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B13D9A31-E187-40A0-A371-B6DB39831FA8}" xr6:coauthVersionLast="47" xr6:coauthVersionMax="47" xr10:uidLastSave="{00000000-0000-0000-0000-000000000000}"/>
  <bookViews>
    <workbookView xWindow="-120" yWindow="-120" windowWidth="29040" windowHeight="15720" xr2:uid="{00000000-000D-0000-FFFF-FFFF00000000}"/>
  </bookViews>
  <sheets>
    <sheet name="（別紙４）自己評価総括表（公表）" sheetId="4" r:id="rId1"/>
    <sheet name="（別紙５）保護者評価集計シート（公表）" sheetId="5" r:id="rId2"/>
    <sheet name="（別紙６）訪問施設先評価集計シート（公表）" sheetId="9" r:id="rId3"/>
    <sheet name="（別紙７）事業者用自己評価シート（公表）" sheetId="2" r:id="rId4"/>
  </sheets>
  <definedNames>
    <definedName name="_xlnm.Print_Area" localSheetId="0">'（別紙４）自己評価総括表（公表）'!$A$1:$F$21</definedName>
    <definedName name="_xlnm.Print_Area" localSheetId="1">'（別紙５）保護者評価集計シート（公表）'!$A$1:$J$35</definedName>
    <definedName name="_xlnm.Print_Area" localSheetId="2">'（別紙６）訪問施設先評価集計シート（公表）'!$A$1:$G$21</definedName>
    <definedName name="_xlnm.Print_Area" localSheetId="3">'（別紙７）事業者用自己評価シート（公表）'!$A$1:$G$52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 l="1"/>
  <c r="D10" i="9"/>
  <c r="E10" i="9"/>
  <c r="C8" i="9"/>
  <c r="D8" i="9"/>
  <c r="E8" i="9"/>
  <c r="C9" i="9"/>
  <c r="D12" i="9"/>
  <c r="E12" i="9"/>
  <c r="E8" i="5"/>
  <c r="G8" i="5"/>
  <c r="D8" i="5"/>
  <c r="F8" i="5"/>
  <c r="E11" i="5"/>
  <c r="F11" i="5"/>
  <c r="D11" i="5"/>
  <c r="G11" i="5"/>
  <c r="F13" i="5"/>
  <c r="E13" i="5"/>
  <c r="D13" i="5"/>
  <c r="G13" i="5"/>
  <c r="E17" i="5"/>
  <c r="F17" i="5"/>
  <c r="D17" i="5"/>
  <c r="G17" i="5"/>
  <c r="E19" i="5"/>
  <c r="F19" i="5"/>
  <c r="D19" i="5"/>
  <c r="G19" i="5"/>
  <c r="E23" i="5"/>
  <c r="G23" i="5"/>
  <c r="D23" i="5"/>
  <c r="F23" i="5"/>
  <c r="F26" i="5"/>
  <c r="E26" i="5"/>
  <c r="D26" i="5"/>
  <c r="G26" i="5"/>
  <c r="E30" i="5"/>
  <c r="G30" i="5"/>
  <c r="D30" i="5"/>
  <c r="F30" i="5"/>
  <c r="G32" i="5"/>
  <c r="E32" i="5"/>
  <c r="D32" i="5"/>
  <c r="F32" i="5"/>
  <c r="F9" i="5"/>
  <c r="G9" i="5"/>
  <c r="D9" i="5"/>
  <c r="E9" i="5"/>
  <c r="E14" i="5"/>
  <c r="G14" i="5"/>
  <c r="D14" i="5"/>
  <c r="F14" i="5"/>
  <c r="F18" i="5"/>
  <c r="E18" i="5"/>
  <c r="D18" i="5"/>
  <c r="G18" i="5"/>
  <c r="G20" i="5"/>
  <c r="F20" i="5"/>
  <c r="D20" i="5"/>
  <c r="E20" i="5"/>
  <c r="F24" i="5"/>
  <c r="E24" i="5"/>
  <c r="D24" i="5"/>
  <c r="G24" i="5"/>
  <c r="G27" i="5"/>
  <c r="E27" i="5"/>
  <c r="D27" i="5"/>
  <c r="F27" i="5"/>
  <c r="F29" i="5"/>
  <c r="G29" i="5"/>
  <c r="D29" i="5"/>
  <c r="E29" i="5"/>
  <c r="E33" i="5"/>
  <c r="F33" i="5"/>
  <c r="D33" i="5"/>
  <c r="G33" i="5"/>
  <c r="C10" i="9"/>
  <c r="G10" i="5"/>
  <c r="E10" i="5"/>
  <c r="D10" i="5"/>
  <c r="F10" i="5"/>
  <c r="G15" i="5"/>
  <c r="F15" i="5"/>
  <c r="D15" i="5"/>
  <c r="E15" i="5"/>
  <c r="F21" i="5"/>
  <c r="E21" i="5"/>
  <c r="D21" i="5"/>
  <c r="G21" i="5"/>
  <c r="G12" i="5"/>
  <c r="E12" i="5"/>
  <c r="D12" i="5"/>
  <c r="F12" i="5"/>
  <c r="G16" i="5"/>
  <c r="F16" i="5"/>
  <c r="D16" i="5"/>
  <c r="E16" i="5"/>
  <c r="F22" i="5"/>
  <c r="E22" i="5"/>
  <c r="D22" i="5"/>
  <c r="G22" i="5"/>
  <c r="E25" i="5"/>
  <c r="F25" i="5"/>
  <c r="D25" i="5"/>
  <c r="G25" i="5"/>
  <c r="E11" i="9"/>
  <c r="D11" i="9"/>
  <c r="E9" i="9"/>
  <c r="D9" i="9"/>
  <c r="E28" i="5"/>
  <c r="F28" i="5"/>
  <c r="D28" i="5"/>
  <c r="G28" i="5"/>
  <c r="E31" i="5"/>
  <c r="G31" i="5"/>
  <c r="D31" i="5"/>
  <c r="F31" i="5"/>
  <c r="E34" i="5"/>
  <c r="G34" i="5"/>
  <c r="D34" i="5"/>
  <c r="F34" i="5"/>
  <c r="G35" i="5"/>
  <c r="F35" i="5"/>
  <c r="D35" i="5"/>
  <c r="E35" i="5"/>
  <c r="C12" i="9"/>
</calcChain>
</file>

<file path=xl/sharedStrings.xml><?xml version="1.0" encoding="utf-8"?>
<sst xmlns="http://schemas.openxmlformats.org/spreadsheetml/2006/main" count="200" uniqueCount="181">
  <si>
    <t>チェック項目</t>
    <rPh sb="4" eb="6">
      <t>コウモク</t>
    </rPh>
    <phoneticPr fontId="2"/>
  </si>
  <si>
    <t>はい</t>
    <phoneticPr fontId="2"/>
  </si>
  <si>
    <t>いいえ</t>
    <phoneticPr fontId="2"/>
  </si>
  <si>
    <t>利用希望者に対して、職員の配置数は適切であるか。</t>
  </si>
  <si>
    <t>業務改善</t>
    <rPh sb="0" eb="4">
      <t>ギョウムカイゼン</t>
    </rPh>
    <phoneticPr fontId="2"/>
  </si>
  <si>
    <t>業務改善を進めるためのPDCA サイクル(目標設定と振り返り)に、広く職員が参画しているか。</t>
  </si>
  <si>
    <t>保護者向け評価表により、保護者等の意向等を把握する機会を設けており、その内容を業務改善につなげているか。</t>
  </si>
  <si>
    <t>第三者による外部評価を行い、評価結果を業務改善につなげているか。</t>
    <phoneticPr fontId="7"/>
  </si>
  <si>
    <t>職員の資質の向上を図るために、研修を受講する機会や法人内等で研修を開催する機会が確保されているか。</t>
  </si>
  <si>
    <t>適切な支援の提供</t>
    <rPh sb="0" eb="2">
      <t>テキセツ</t>
    </rPh>
    <rPh sb="3" eb="5">
      <t>シエン</t>
    </rPh>
    <rPh sb="6" eb="8">
      <t>テイキョウ</t>
    </rPh>
    <phoneticPr fontId="2"/>
  </si>
  <si>
    <t>個々のこどもに対してアセスメントを適切に行い、こどもと保護者のニーズや課題を客観的に分析した上で、保育所等訪問支援計画を作成しているか。</t>
    <rPh sb="49" eb="53">
      <t>ホイクショトウ</t>
    </rPh>
    <rPh sb="53" eb="55">
      <t>ホウモン</t>
    </rPh>
    <phoneticPr fontId="2"/>
  </si>
  <si>
    <t>保育所等訪問支援計画を作成する際には、児童発達支援管理責任者だけでなく、こどもの支援に関わる職員が共通理解の下で、こどもの最善の利益を考慮した検討が行われているか 。</t>
    <rPh sb="0" eb="6">
      <t>ホイクショトウホウモン</t>
    </rPh>
    <phoneticPr fontId="2"/>
  </si>
  <si>
    <t>保育所等訪問支援計画を作成する際には、訪問先施設の担当者等と連携し、訪問先施設や担任等の意向を盛り込んでいるか。</t>
  </si>
  <si>
    <t>保育所等訪問支援計画が職員間に共有され、計画に沿った支援が行われているか 。</t>
    <rPh sb="0" eb="6">
      <t>ホイクショトウホウモン</t>
    </rPh>
    <phoneticPr fontId="2"/>
  </si>
  <si>
    <t>保育所等訪問支援計画が職員間で共有され、計画に沿った支援が行われているか。</t>
    <rPh sb="0" eb="6">
      <t>ホイクショトウホウモン</t>
    </rPh>
    <phoneticPr fontId="2"/>
  </si>
  <si>
    <t>支援開始前には職員間で必ず打合せを行い、その日行われる支援の内容や役割分担について確認し、チームで連携して支援を行っているか。</t>
  </si>
  <si>
    <t>支援終了後には、職員間で必ず打合せを行い、その日行われた支援の振り返りを行い､気付いた点等を共有しているか。</t>
  </si>
  <si>
    <t>保育所等訪問支援を実施する際、訪問先の理念や支援手法を尊重して支援を行っているか。</t>
  </si>
  <si>
    <t>定期的に保護者や訪問先の意向の確認やモニタリングを行い、保育所等訪問支援計画の見直しの必要性を判断し、適切な見直しを行っているか。</t>
  </si>
  <si>
    <t>関係機関や保護者との連携</t>
    <rPh sb="0" eb="4">
      <t>カンケイキカン</t>
    </rPh>
    <rPh sb="5" eb="8">
      <t>ホゴシャ</t>
    </rPh>
    <rPh sb="10" eb="12">
      <t>レンケイ</t>
    </rPh>
    <phoneticPr fontId="2"/>
  </si>
  <si>
    <t>障害児相談支援事業所のサービス担当者会議や関係機関との会議に、そのこどもの状況をよく理解した者が参画しているか。</t>
    <phoneticPr fontId="7"/>
  </si>
  <si>
    <t>日頃からこどもの状況を保護者と伝え合い、こどもの発達の状況や課題について共通理解を持っているか。</t>
    <phoneticPr fontId="7"/>
  </si>
  <si>
    <t>家族の対応力の向上を図る観点から、家族に対して家族支援プログラム(ペアレント・トレーニング等)や家族等の参加できる研修の機会や情報提供等を行っているか。</t>
    <phoneticPr fontId="7"/>
  </si>
  <si>
    <t>保護者等への説明等</t>
    <rPh sb="0" eb="3">
      <t>ホゴシャ</t>
    </rPh>
    <rPh sb="3" eb="4">
      <t>トウ</t>
    </rPh>
    <rPh sb="6" eb="9">
      <t>セツメイトウ</t>
    </rPh>
    <phoneticPr fontId="2"/>
  </si>
  <si>
    <t>運営規程、利用者負担等について丁寧な説明を行っているか。</t>
    <phoneticPr fontId="7"/>
  </si>
  <si>
    <t>訪問先施設に対し、事業の趣旨や訪問支援の目的等について適切に説明を行っているか。</t>
  </si>
  <si>
    <t>保育所等訪問支援計画を作成する際には、こどもや保護者の意思の尊重、こどもの最善の利益の優先考慮の観点を踏まえて、こどもや家族の意向を確認する機会を設けているか 。</t>
  </si>
  <si>
    <t>「保育所等訪問支援計画」を示しながら支援内容の説明を行い、保護者から保育所等訪問支援計画の同意を得ているか。</t>
  </si>
  <si>
    <t>こどもや保護者からの相談や申入れについて、対応の体制を整備するとともに、こどもや保護者に周知し、相談や申入れがあった場合に迅速かつ適切に対応しているか。</t>
    <phoneticPr fontId="7"/>
  </si>
  <si>
    <t>定期的に通信等を発行することや、HPやSNS等を活用することにより、活動概要や連絡体制等の情報をこどもや保護者に対して発信しているか。</t>
  </si>
  <si>
    <t>個人情報の取扱いに十分留意しているか。</t>
    <phoneticPr fontId="7"/>
  </si>
  <si>
    <t>障害のあるこどもや保護者との意思の疎通や情報伝達のための配慮をしているか。</t>
    <phoneticPr fontId="7"/>
  </si>
  <si>
    <t>訪問先施設への説明等</t>
  </si>
  <si>
    <t>訪問支援に加え、訪問先からの相談等に適切に応じる体制を整え、必要な助言や支援を行っているか。</t>
  </si>
  <si>
    <t>保育所等訪問支援の実施後に、訪問先施設とカンファレンスを行っているか。</t>
  </si>
  <si>
    <t>保育所等訪問支援の実施後に、家族等へ適切に支援内容等の共有を行っているか。</t>
  </si>
  <si>
    <t>個人情報の取扱いに十分留意しているか。</t>
  </si>
  <si>
    <t>訪問先施設からの相談に適切に応じ、信頼関係を築きながら、専門的な助言を行っているか。</t>
  </si>
  <si>
    <t>非常時等の対応</t>
    <rPh sb="0" eb="4">
      <t>ヒジョウジトウ</t>
    </rPh>
    <rPh sb="5" eb="7">
      <t>タイオウ</t>
    </rPh>
    <phoneticPr fontId="2"/>
  </si>
  <si>
    <t>事故防止マニュアル、緊急時対応マニュアル、防犯マニュアル、感染症対応マニュアル等を策定し、職員や家族等に周知するとともに、発生を想定した訓練を実施しているか。</t>
    <phoneticPr fontId="7"/>
  </si>
  <si>
    <t>安全計画を作成し、安全管理に必要な研修や訓練、その他必要な措置を講じる等、安全管理が十分された中で支援が行われているか。</t>
    <phoneticPr fontId="7"/>
  </si>
  <si>
    <t>ヒヤリハットを事業所内で共有し、再発防止に向けた方策について検討をしているか。</t>
    <phoneticPr fontId="7"/>
  </si>
  <si>
    <t>虐待を防止するため、職員の研修機会を確保する等、適切な対応をしているか。</t>
    <phoneticPr fontId="7"/>
  </si>
  <si>
    <t>どのような場合にやむを得ず身体拘束を行うかについて、組織的に決定し、こどもや保護者に事前に十分に説明し了解を得た上で、児童発達支援計画に記載しているか。</t>
  </si>
  <si>
    <t>どちらとも
いえない</t>
    <phoneticPr fontId="2"/>
  </si>
  <si>
    <t>わからない</t>
    <phoneticPr fontId="2"/>
  </si>
  <si>
    <t>ご意見</t>
    <rPh sb="1" eb="3">
      <t>イケン</t>
    </rPh>
    <phoneticPr fontId="2"/>
  </si>
  <si>
    <t>環境・体制整備</t>
    <rPh sb="0" eb="2">
      <t>カンキョウ</t>
    </rPh>
    <rPh sb="3" eb="7">
      <t>タイセイセイビ</t>
    </rPh>
    <phoneticPr fontId="2"/>
  </si>
  <si>
    <t>訪問支援に使用する教具教材が整えられていますか。</t>
    <rPh sb="0" eb="4">
      <t>ホウモンシエン</t>
    </rPh>
    <rPh sb="5" eb="7">
      <t>シヨウ</t>
    </rPh>
    <rPh sb="9" eb="13">
      <t>キョウグキョウザイ</t>
    </rPh>
    <rPh sb="14" eb="15">
      <t>トトノ</t>
    </rPh>
    <phoneticPr fontId="2"/>
  </si>
  <si>
    <t>プライバシーに配慮された面接室等が整えられていますか。</t>
    <rPh sb="7" eb="9">
      <t>ハイリョ</t>
    </rPh>
    <rPh sb="12" eb="16">
      <t>メンセツシツナド</t>
    </rPh>
    <rPh sb="17" eb="18">
      <t>トトノ</t>
    </rPh>
    <phoneticPr fontId="2"/>
  </si>
  <si>
    <t>事業の目的が適切に説明されていると思いますか。</t>
    <phoneticPr fontId="6"/>
  </si>
  <si>
    <t>保育所等訪問支援の頻度や時間について、相談の上決定されていますか。</t>
    <rPh sb="0" eb="8">
      <t>ホイクショトウホウモンシエン</t>
    </rPh>
    <rPh sb="9" eb="11">
      <t>ヒンド</t>
    </rPh>
    <rPh sb="12" eb="14">
      <t>ジカン</t>
    </rPh>
    <rPh sb="19" eb="21">
      <t>ソウダン</t>
    </rPh>
    <rPh sb="22" eb="23">
      <t>ウエ</t>
    </rPh>
    <rPh sb="23" eb="25">
      <t>ケッテイ</t>
    </rPh>
    <phoneticPr fontId="6"/>
  </si>
  <si>
    <t>こどもの状態に応じた支援が提供できる職員（職種や人数）体制だと思いますか。</t>
  </si>
  <si>
    <t>こどものことを十分に理解し、こどもの特性等に応じた専門性のある支援が受けられていると思いますか。 </t>
    <phoneticPr fontId="2"/>
  </si>
  <si>
    <t>保育所等訪問支援計画（個別支援計画）には、訪問先施設や担任等の意向が盛り込まれていると思いますか。</t>
    <rPh sb="11" eb="17">
      <t>コベツシエンケイカク</t>
    </rPh>
    <rPh sb="24" eb="26">
      <t>シセツ</t>
    </rPh>
    <phoneticPr fontId="2"/>
  </si>
  <si>
    <t>保育所等訪問支援計画には、保育所等訪問支援ガイドラインの「保育所等訪問支援の提供すべき具体的内容」も踏まえながら、具体的な支援内容が設定されていると思いますか。</t>
    <rPh sb="38" eb="40">
      <t>テイキョウ</t>
    </rPh>
    <rPh sb="74" eb="75">
      <t>オモ</t>
    </rPh>
    <phoneticPr fontId="7"/>
  </si>
  <si>
    <t>保育所等訪問支援計画に沿った支援が行われていると思いますか。</t>
    <rPh sb="0" eb="6">
      <t>ホイクショトウホウモン</t>
    </rPh>
    <phoneticPr fontId="2"/>
  </si>
  <si>
    <t>保育所等訪問支援を実施する際、訪問先施設に配慮した支援が行われていると思いますか。</t>
    <rPh sb="18" eb="20">
      <t>シセツ</t>
    </rPh>
    <phoneticPr fontId="2"/>
  </si>
  <si>
    <t>事業所を利用する際に、運営規程、利用者負担等について丁寧な説明がありましたか。</t>
    <phoneticPr fontId="2"/>
  </si>
  <si>
    <t>「保育所等訪問支援計画」を示しながら、支援内容の説明がなされましたか。</t>
    <rPh sb="1" eb="7">
      <t>ホイクショトウホウモン</t>
    </rPh>
    <phoneticPr fontId="2"/>
  </si>
  <si>
    <t>必要なときにこどもの状況を保護者と伝え合い、こどもの健康や発達の状況、課題について共通理解ができていると思いますか。</t>
    <rPh sb="0" eb="2">
      <t>ヒツヨウ</t>
    </rPh>
    <phoneticPr fontId="2"/>
  </si>
  <si>
    <t>定期的に、面談や子育てに関する助言等の支援が行われていますか。</t>
    <phoneticPr fontId="2"/>
  </si>
  <si>
    <t>事業所の職員から共感的に支援をされていると思いますか。</t>
    <phoneticPr fontId="2"/>
  </si>
  <si>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2"/>
  </si>
  <si>
    <t>こどもや保護者との意思の疎通や情報伝達のための配慮がなされていると思いますか。</t>
    <phoneticPr fontId="2"/>
  </si>
  <si>
    <t>事業所は、訪問先施設からの相談等に適切に応じ、必要な助言と支援が行われていると思いますか。</t>
    <rPh sb="8" eb="10">
      <t>シセツ</t>
    </rPh>
    <phoneticPr fontId="2"/>
  </si>
  <si>
    <t>保育所等訪問支援を実施した際に、訪問先施設と訪問支援の内容について話し合いが行われていると思いますか。</t>
    <rPh sb="19" eb="21">
      <t>シセツ</t>
    </rPh>
    <phoneticPr fontId="2"/>
  </si>
  <si>
    <t>保育所等訪問支援を実施した際に、保護者に対して適切に共有がなされていると思いますか。</t>
    <phoneticPr fontId="2"/>
  </si>
  <si>
    <t>定期的に通信やホームページ・SNS等で、活動概要や連絡体制等の情報や業務に関する自己評価の結果をこどもや保護者に対して発信されていますか。</t>
    <rPh sb="4" eb="6">
      <t>ツウシン</t>
    </rPh>
    <phoneticPr fontId="2"/>
  </si>
  <si>
    <t>個人情報の取扱いに十分に留意されていると思いますか。</t>
    <phoneticPr fontId="2"/>
  </si>
  <si>
    <t>事業所では、緊急時の対応について訪問先施設と連携し、実践できるようにしていると思いますか。</t>
    <rPh sb="6" eb="9">
      <t>キンキュウジ</t>
    </rPh>
    <rPh sb="10" eb="12">
      <t>タイオウ</t>
    </rPh>
    <rPh sb="16" eb="21">
      <t>ホウモンサキシセツ</t>
    </rPh>
    <rPh sb="22" eb="24">
      <t>レンケイ</t>
    </rPh>
    <rPh sb="26" eb="28">
      <t>ジッセン</t>
    </rPh>
    <rPh sb="39" eb="40">
      <t>オモ</t>
    </rPh>
    <phoneticPr fontId="2"/>
  </si>
  <si>
    <t>事業所より、こどもの安全を確保するための計画について周知される等、安全の確保が十分に行われた上で支援が行われていると思いますか 。</t>
    <phoneticPr fontId="2"/>
  </si>
  <si>
    <t>満足度</t>
    <rPh sb="0" eb="3">
      <t>マンゾクド</t>
    </rPh>
    <phoneticPr fontId="2"/>
  </si>
  <si>
    <t>こどもは訪問支援を嫌がっていませんか。</t>
  </si>
  <si>
    <t>事業所の支援に満足していますか。</t>
    <phoneticPr fontId="2"/>
  </si>
  <si>
    <t>訪問支援員からの助言や説明は、具体的でわかりやすく、取り入れやすいものですか。</t>
    <phoneticPr fontId="2"/>
  </si>
  <si>
    <t>訪問支援員の支援に対する知識・技術等に満足していますか。</t>
    <phoneticPr fontId="2"/>
  </si>
  <si>
    <t>訪問支援員は質問に対して、適時・適切に回答してくれていますか。</t>
    <phoneticPr fontId="2"/>
  </si>
  <si>
    <t>保育所等訪問支援を利用したことで、課題や困りごとが解消または軽減されましたか。</t>
    <phoneticPr fontId="2"/>
  </si>
  <si>
    <t>事業所からの支援に満足していますか。</t>
    <phoneticPr fontId="2"/>
  </si>
  <si>
    <t>（別紙４）</t>
    <rPh sb="1" eb="3">
      <t>ベッシ</t>
    </rPh>
    <phoneticPr fontId="2"/>
  </si>
  <si>
    <t>○事業所名</t>
    <rPh sb="1" eb="4">
      <t>ジギョウショ</t>
    </rPh>
    <rPh sb="4" eb="5">
      <t>メイ</t>
    </rPh>
    <phoneticPr fontId="2"/>
  </si>
  <si>
    <t>○保護者評価実施期間</t>
    <rPh sb="1" eb="4">
      <t>ホゴシャ</t>
    </rPh>
    <rPh sb="4" eb="6">
      <t>ヒョウカ</t>
    </rPh>
    <rPh sb="6" eb="8">
      <t>ジッシ</t>
    </rPh>
    <rPh sb="8" eb="10">
      <t>キカン</t>
    </rPh>
    <phoneticPr fontId="2"/>
  </si>
  <si>
    <t>～</t>
    <phoneticPr fontId="2"/>
  </si>
  <si>
    <t>○保護者評価有効回答数</t>
    <rPh sb="1" eb="4">
      <t>ホゴシャ</t>
    </rPh>
    <rPh sb="4" eb="6">
      <t>ヒョウカ</t>
    </rPh>
    <rPh sb="6" eb="8">
      <t>ユウコウ</t>
    </rPh>
    <rPh sb="8" eb="11">
      <t>カイトウスウ</t>
    </rPh>
    <phoneticPr fontId="2"/>
  </si>
  <si>
    <t>（対象者数）</t>
    <rPh sb="1" eb="3">
      <t>タイショウ</t>
    </rPh>
    <rPh sb="3" eb="4">
      <t>シャ</t>
    </rPh>
    <rPh sb="4" eb="5">
      <t>スウ</t>
    </rPh>
    <phoneticPr fontId="2"/>
  </si>
  <si>
    <t>（回答者数）</t>
    <rPh sb="1" eb="3">
      <t>カイトウ</t>
    </rPh>
    <rPh sb="3" eb="4">
      <t>シャ</t>
    </rPh>
    <rPh sb="4" eb="5">
      <t>スウ</t>
    </rPh>
    <phoneticPr fontId="2"/>
  </si>
  <si>
    <t>○従業者評価実施期間</t>
    <rPh sb="1" eb="4">
      <t>ジュウギョウシャ</t>
    </rPh>
    <rPh sb="4" eb="6">
      <t>ヒョウカ</t>
    </rPh>
    <rPh sb="6" eb="8">
      <t>ジッシ</t>
    </rPh>
    <rPh sb="8" eb="10">
      <t>キカン</t>
    </rPh>
    <phoneticPr fontId="2"/>
  </si>
  <si>
    <t>○従業者評価有効回答数</t>
    <rPh sb="1" eb="4">
      <t>ジュウギョウシャ</t>
    </rPh>
    <rPh sb="4" eb="6">
      <t>ヒョウカ</t>
    </rPh>
    <rPh sb="6" eb="8">
      <t>ユウコウ</t>
    </rPh>
    <rPh sb="8" eb="11">
      <t>カイトウスウ</t>
    </rPh>
    <phoneticPr fontId="2"/>
  </si>
  <si>
    <t>○訪問先施設評価実施期間</t>
    <rPh sb="1" eb="6">
      <t>ホウモンサキシセツ</t>
    </rPh>
    <rPh sb="6" eb="8">
      <t>ヒョウカ</t>
    </rPh>
    <rPh sb="8" eb="10">
      <t>ジッシ</t>
    </rPh>
    <rPh sb="10" eb="12">
      <t>キカン</t>
    </rPh>
    <phoneticPr fontId="2"/>
  </si>
  <si>
    <t>○訪問先施設評価有効回答数</t>
    <rPh sb="1" eb="6">
      <t>ホウモンサキシセツ</t>
    </rPh>
    <rPh sb="6" eb="8">
      <t>ヒョウカ</t>
    </rPh>
    <rPh sb="8" eb="10">
      <t>ユウコウ</t>
    </rPh>
    <rPh sb="10" eb="13">
      <t>カイトウスウ</t>
    </rPh>
    <phoneticPr fontId="2"/>
  </si>
  <si>
    <t>（対象数）</t>
    <rPh sb="1" eb="3">
      <t>タイショウ</t>
    </rPh>
    <rPh sb="3" eb="4">
      <t>スウ</t>
    </rPh>
    <phoneticPr fontId="2"/>
  </si>
  <si>
    <t>（回答数）</t>
    <rPh sb="1" eb="3">
      <t>カイトウ</t>
    </rPh>
    <rPh sb="3" eb="4">
      <t>スウ</t>
    </rPh>
    <phoneticPr fontId="2"/>
  </si>
  <si>
    <t>○事業者向け自己評価表作成日</t>
    <rPh sb="1" eb="4">
      <t>ジギョウシャ</t>
    </rPh>
    <rPh sb="4" eb="5">
      <t>ム</t>
    </rPh>
    <rPh sb="6" eb="8">
      <t>ジコ</t>
    </rPh>
    <rPh sb="8" eb="10">
      <t>ヒョウカ</t>
    </rPh>
    <rPh sb="10" eb="11">
      <t>ヒョウ</t>
    </rPh>
    <rPh sb="11" eb="13">
      <t>サクセイ</t>
    </rPh>
    <rPh sb="13" eb="14">
      <t>ビ</t>
    </rPh>
    <phoneticPr fontId="2"/>
  </si>
  <si>
    <t>○ 分析結果</t>
    <rPh sb="2" eb="4">
      <t>ブンセキ</t>
    </rPh>
    <rPh sb="4" eb="6">
      <t>ケッカ</t>
    </rPh>
    <phoneticPr fontId="2"/>
  </si>
  <si>
    <t>工夫していることや意識的に行っている取組等</t>
    <rPh sb="0" eb="2">
      <t>クフウ</t>
    </rPh>
    <rPh sb="9" eb="12">
      <t>イシキテキ</t>
    </rPh>
    <rPh sb="13" eb="14">
      <t>オコナ</t>
    </rPh>
    <rPh sb="18" eb="20">
      <t>トリクミ</t>
    </rPh>
    <rPh sb="20" eb="21">
      <t>トウ</t>
    </rPh>
    <phoneticPr fontId="2"/>
  </si>
  <si>
    <t>さらに充実を図るための取組等</t>
    <rPh sb="3" eb="5">
      <t>ジュウジツ</t>
    </rPh>
    <rPh sb="6" eb="7">
      <t>ハカ</t>
    </rPh>
    <rPh sb="11" eb="13">
      <t>トリクミ</t>
    </rPh>
    <rPh sb="13" eb="14">
      <t>トウ</t>
    </rPh>
    <phoneticPr fontId="2"/>
  </si>
  <si>
    <t>事業所として考えている課題の要因等</t>
    <rPh sb="0" eb="3">
      <t>ジギョウショ</t>
    </rPh>
    <rPh sb="6" eb="7">
      <t>カンガ</t>
    </rPh>
    <rPh sb="11" eb="13">
      <t>カダイ</t>
    </rPh>
    <rPh sb="14" eb="16">
      <t>ヨウイン</t>
    </rPh>
    <rPh sb="16" eb="17">
      <t>トウ</t>
    </rPh>
    <phoneticPr fontId="2"/>
  </si>
  <si>
    <t>改善に向けて必要な取組や工夫が必要な点等</t>
    <rPh sb="0" eb="2">
      <t>カイゼン</t>
    </rPh>
    <rPh sb="3" eb="4">
      <t>ム</t>
    </rPh>
    <rPh sb="6" eb="8">
      <t>ヒツヨウ</t>
    </rPh>
    <rPh sb="9" eb="11">
      <t>トリクミ</t>
    </rPh>
    <rPh sb="12" eb="14">
      <t>クフウ</t>
    </rPh>
    <rPh sb="15" eb="17">
      <t>ヒツヨウ</t>
    </rPh>
    <rPh sb="18" eb="19">
      <t>テン</t>
    </rPh>
    <rPh sb="19" eb="20">
      <t>トウ</t>
    </rPh>
    <phoneticPr fontId="2"/>
  </si>
  <si>
    <t>（別紙５）</t>
    <rPh sb="1" eb="3">
      <t>ベッシ</t>
    </rPh>
    <phoneticPr fontId="2"/>
  </si>
  <si>
    <t>事業所名</t>
    <rPh sb="0" eb="3">
      <t>ジギョウショ</t>
    </rPh>
    <rPh sb="3" eb="4">
      <t>メイ</t>
    </rPh>
    <phoneticPr fontId="2"/>
  </si>
  <si>
    <t>公表日</t>
    <phoneticPr fontId="2"/>
  </si>
  <si>
    <t>利用児童数</t>
    <rPh sb="0" eb="2">
      <t>リヨウ</t>
    </rPh>
    <rPh sb="2" eb="4">
      <t>ジドウ</t>
    </rPh>
    <rPh sb="4" eb="5">
      <t>スウ</t>
    </rPh>
    <phoneticPr fontId="2"/>
  </si>
  <si>
    <t>回収数</t>
    <rPh sb="0" eb="2">
      <t>カイシュウ</t>
    </rPh>
    <rPh sb="2" eb="3">
      <t>スウ</t>
    </rPh>
    <phoneticPr fontId="2"/>
  </si>
  <si>
    <t>ご意見を踏まえた対応</t>
    <rPh sb="1" eb="3">
      <t>イケン</t>
    </rPh>
    <rPh sb="4" eb="5">
      <t>フ</t>
    </rPh>
    <rPh sb="8" eb="10">
      <t>タイオウ</t>
    </rPh>
    <phoneticPr fontId="2"/>
  </si>
  <si>
    <t>こどものことを十分理解し、こどもと保護者のニーズや課題が客観的に分析された上で、保育所等訪問支援計画（個別支援計画）が作成されていると思いますか。</t>
    <rPh sb="40" eb="46">
      <t>ホイクショトウホウモン</t>
    </rPh>
    <rPh sb="51" eb="55">
      <t>コベツシエン</t>
    </rPh>
    <rPh sb="55" eb="57">
      <t>ケイカク</t>
    </rPh>
    <phoneticPr fontId="2"/>
  </si>
  <si>
    <t>保護者への説明等</t>
    <rPh sb="0" eb="3">
      <t>ホゴシャ</t>
    </rPh>
    <rPh sb="5" eb="8">
      <t>セツメイトウ</t>
    </rPh>
    <phoneticPr fontId="2"/>
  </si>
  <si>
    <t>事業所では、家族に対して家族支援プログラム(ペアレント・トレーニング等)や家族等も参加できる研修会や情報提供の機会等が行なわれていますか。</t>
    <phoneticPr fontId="2"/>
  </si>
  <si>
    <t>非常時等の対応</t>
    <rPh sb="0" eb="3">
      <t>ヒジョウジ</t>
    </rPh>
    <rPh sb="3" eb="4">
      <t>トウ</t>
    </rPh>
    <rPh sb="5" eb="7">
      <t>タイオウ</t>
    </rPh>
    <phoneticPr fontId="2"/>
  </si>
  <si>
    <t>（別紙６）</t>
    <rPh sb="1" eb="3">
      <t>ベッシ</t>
    </rPh>
    <phoneticPr fontId="2"/>
  </si>
  <si>
    <t>ご意見を踏まえた対応</t>
    <phoneticPr fontId="2"/>
  </si>
  <si>
    <t>その他のご意見</t>
    <rPh sb="2" eb="3">
      <t>タ</t>
    </rPh>
    <rPh sb="5" eb="7">
      <t>イケン</t>
    </rPh>
    <phoneticPr fontId="2"/>
  </si>
  <si>
    <t>（別紙７）</t>
    <rPh sb="1" eb="3">
      <t>ベッシ</t>
    </rPh>
    <phoneticPr fontId="2"/>
  </si>
  <si>
    <t>公表日</t>
    <rPh sb="0" eb="3">
      <t>コウヒョウビ</t>
    </rPh>
    <phoneticPr fontId="2"/>
  </si>
  <si>
    <t>工夫していると思う点・改善が必要だと
思われる点など</t>
    <rPh sb="0" eb="2">
      <t>クフウ</t>
    </rPh>
    <rPh sb="7" eb="8">
      <t>オモ</t>
    </rPh>
    <rPh sb="9" eb="10">
      <t>テン</t>
    </rPh>
    <phoneticPr fontId="2"/>
  </si>
  <si>
    <t>課題や改善すべき点</t>
    <rPh sb="0" eb="2">
      <t>カダイ</t>
    </rPh>
    <rPh sb="3" eb="5">
      <t>カイゼン</t>
    </rPh>
    <rPh sb="8" eb="9">
      <t>テン</t>
    </rPh>
    <phoneticPr fontId="2"/>
  </si>
  <si>
    <t>環境・運営・体制整備</t>
    <rPh sb="0" eb="2">
      <t>カンキョウ</t>
    </rPh>
    <rPh sb="3" eb="5">
      <t>ウンエイ</t>
    </rPh>
    <rPh sb="6" eb="10">
      <t>タイセイセイビ</t>
    </rPh>
    <phoneticPr fontId="2"/>
  </si>
  <si>
    <t>訪問支援に使用する場合の教具教材は適切であるか。</t>
    <rPh sb="0" eb="4">
      <t>ホウモンシエン</t>
    </rPh>
    <rPh sb="5" eb="7">
      <t>シヨウ</t>
    </rPh>
    <rPh sb="9" eb="11">
      <t>バアイ</t>
    </rPh>
    <rPh sb="12" eb="16">
      <t>キョウグキョウザイ</t>
    </rPh>
    <rPh sb="17" eb="19">
      <t>テキセツ</t>
    </rPh>
    <phoneticPr fontId="2"/>
  </si>
  <si>
    <t>従業者の意見等を把握する機会を設けており、その内容を業務改善につなげているか 。</t>
    <phoneticPr fontId="7"/>
  </si>
  <si>
    <t>こどもの適応行動の状況を、標準化されたツールを用いたフォーマルなアセスメントや、日々の行動観察なども含むインフォーマルなアセスメントを使用する等により確認しているか。</t>
  </si>
  <si>
    <t>保育所等訪問支援計画には、保育所等訪問支援ガイドラインの「保育所等訪問支援の具体的内容」も踏まえながら、具体的な支援内容が設定されているか。</t>
  </si>
  <si>
    <t>毎回の支援に関して、記録を取ることを徹底し、支援の検証・改善に繋げているか。</t>
  </si>
  <si>
    <t>地域の保健、医療（主治医や協力医療機関等）、障害福祉、保育、教育等の関係機関と連携して支援を行う体制を整えているか。</t>
  </si>
  <si>
    <t>就学時の移行の際には、小学校や特別支援学校(小学部)との間で、支援内容等の情報共有と相互理解を図っているか。</t>
  </si>
  <si>
    <t>質の向上を図るため、積極的に専門家や専門機関等に助言を受けたり、職員を外部研修に参加させているか。</t>
  </si>
  <si>
    <t>(自立支援)協議会子こども部会や地域の子ども・子育て会議等へ積極的に参加しているか。</t>
  </si>
  <si>
    <t>定期的に、家族等からの子育ての悩み等に対する相談に適切に応じ、必要な助言と支援を行っているか。</t>
    <rPh sb="11" eb="12">
      <t>コ</t>
    </rPh>
    <phoneticPr fontId="2"/>
  </si>
  <si>
    <t>父母の会の活動を支援することや、保護者会等を開催する等により、保護者同士で交流する機会を設ける等の支援をしているか。また、きょうだい同士で交流する機械を設ける等の支援をしているか。</t>
  </si>
  <si>
    <r>
      <t xml:space="preserve">事業所の強み（※）だと思われること
</t>
    </r>
    <r>
      <rPr>
        <sz val="10"/>
        <color theme="1"/>
        <rFont val="BIZ UDPゴシック"/>
        <family val="3"/>
        <charset val="128"/>
      </rPr>
      <t>※より強化・充実を図ることが期待されること</t>
    </r>
    <rPh sb="0" eb="3">
      <t>ジギョウショ</t>
    </rPh>
    <rPh sb="4" eb="5">
      <t>ツヨ</t>
    </rPh>
    <rPh sb="11" eb="12">
      <t>オモ</t>
    </rPh>
    <rPh sb="21" eb="23">
      <t>キョウカ</t>
    </rPh>
    <rPh sb="24" eb="26">
      <t>ジュウジツ</t>
    </rPh>
    <rPh sb="27" eb="28">
      <t>ハカ</t>
    </rPh>
    <rPh sb="32" eb="34">
      <t>キタイ</t>
    </rPh>
    <phoneticPr fontId="2"/>
  </si>
  <si>
    <t>・送迎等で訪問先と日常的に接する機会に欠ける</t>
    <rPh sb="1" eb="3">
      <t>ソウゲイ</t>
    </rPh>
    <rPh sb="3" eb="4">
      <t>トウ</t>
    </rPh>
    <rPh sb="5" eb="7">
      <t>ホウモン</t>
    </rPh>
    <rPh sb="7" eb="8">
      <t>サキ</t>
    </rPh>
    <rPh sb="9" eb="11">
      <t>ニチジョウ</t>
    </rPh>
    <rPh sb="11" eb="12">
      <t>テキ</t>
    </rPh>
    <rPh sb="13" eb="14">
      <t>セッ</t>
    </rPh>
    <rPh sb="16" eb="18">
      <t>キカイ</t>
    </rPh>
    <rPh sb="19" eb="20">
      <t>カ</t>
    </rPh>
    <phoneticPr fontId="2"/>
  </si>
  <si>
    <t>・専門職がそれぞれの専門性を生かして訪問、情報共有をしている</t>
    <rPh sb="1" eb="4">
      <t>センモンショク</t>
    </rPh>
    <rPh sb="10" eb="13">
      <t>センモンセイ</t>
    </rPh>
    <rPh sb="14" eb="15">
      <t>イ</t>
    </rPh>
    <rPh sb="18" eb="20">
      <t>ホウモン</t>
    </rPh>
    <rPh sb="21" eb="25">
      <t>ジョウホウキョウユウ</t>
    </rPh>
    <phoneticPr fontId="2"/>
  </si>
  <si>
    <t>　　　 子ども通園センターつばさの園 ( 保育所等訪問支援）</t>
    <rPh sb="4" eb="5">
      <t>コ</t>
    </rPh>
    <rPh sb="7" eb="9">
      <t>ツウエン</t>
    </rPh>
    <rPh sb="17" eb="18">
      <t>ソノ</t>
    </rPh>
    <rPh sb="21" eb="25">
      <t>ホイクショトウ</t>
    </rPh>
    <rPh sb="25" eb="27">
      <t>ホウモン</t>
    </rPh>
    <rPh sb="27" eb="29">
      <t>シエン</t>
    </rPh>
    <phoneticPr fontId="2"/>
  </si>
  <si>
    <t>令和  ８年　１　月   ５日</t>
    <rPh sb="0" eb="2">
      <t>レイワ</t>
    </rPh>
    <rPh sb="5" eb="6">
      <t>ネン</t>
    </rPh>
    <rPh sb="9" eb="10">
      <t>ガツ</t>
    </rPh>
    <rPh sb="14" eb="15">
      <t>ニチ</t>
    </rPh>
    <phoneticPr fontId="2"/>
  </si>
  <si>
    <t>令和  ８年　２月    ２5日</t>
    <rPh sb="0" eb="2">
      <t>レイワ</t>
    </rPh>
    <rPh sb="5" eb="6">
      <t>ネン</t>
    </rPh>
    <rPh sb="8" eb="9">
      <t>ガツ</t>
    </rPh>
    <rPh sb="15" eb="16">
      <t>ニチ</t>
    </rPh>
    <phoneticPr fontId="2"/>
  </si>
  <si>
    <t>令和　８年　１月　５日</t>
    <rPh sb="0" eb="2">
      <t>レイワ</t>
    </rPh>
    <rPh sb="4" eb="5">
      <t>ネン</t>
    </rPh>
    <rPh sb="7" eb="8">
      <t>ガツ</t>
    </rPh>
    <rPh sb="10" eb="11">
      <t>ニチ</t>
    </rPh>
    <phoneticPr fontId="2"/>
  </si>
  <si>
    <t>令和   ８年   ２月　２０日</t>
    <rPh sb="0" eb="2">
      <t>レイワ</t>
    </rPh>
    <rPh sb="6" eb="7">
      <t>ネン</t>
    </rPh>
    <rPh sb="11" eb="12">
      <t>ガツ</t>
    </rPh>
    <rPh sb="15" eb="16">
      <t>ニチ</t>
    </rPh>
    <phoneticPr fontId="2"/>
  </si>
  <si>
    <t>令和　８年　３月　１0日</t>
    <rPh sb="0" eb="2">
      <t>レイワ</t>
    </rPh>
    <rPh sb="4" eb="5">
      <t>ネン</t>
    </rPh>
    <rPh sb="7" eb="8">
      <t>ガツ</t>
    </rPh>
    <rPh sb="11" eb="12">
      <t>ニチ</t>
    </rPh>
    <phoneticPr fontId="2"/>
  </si>
  <si>
    <t>令和   ８年　２月   ２０日</t>
    <rPh sb="0" eb="2">
      <t>レイワ</t>
    </rPh>
    <rPh sb="6" eb="7">
      <t>ネン</t>
    </rPh>
    <rPh sb="9" eb="10">
      <t>ガツ</t>
    </rPh>
    <rPh sb="15" eb="16">
      <t>ニチ</t>
    </rPh>
    <phoneticPr fontId="2"/>
  </si>
  <si>
    <t>令和　８年　３月　２７日</t>
    <rPh sb="0" eb="2">
      <t>レイワ</t>
    </rPh>
    <rPh sb="4" eb="5">
      <t>ネン</t>
    </rPh>
    <rPh sb="7" eb="8">
      <t>ガツ</t>
    </rPh>
    <rPh sb="11" eb="12">
      <t>ヒ</t>
    </rPh>
    <phoneticPr fontId="2"/>
  </si>
  <si>
    <r>
      <t xml:space="preserve">事業所の弱み（※）だと思われること
</t>
    </r>
    <r>
      <rPr>
        <sz val="10"/>
        <color rgb="FFFF0000"/>
        <rFont val="BIZ UDPゴシック"/>
        <family val="3"/>
        <charset val="128"/>
      </rPr>
      <t>※事業所の課題や改善が必要だと思われること</t>
    </r>
    <rPh sb="0" eb="3">
      <t>ジギョウショ</t>
    </rPh>
    <rPh sb="4" eb="5">
      <t>ヨワ</t>
    </rPh>
    <rPh sb="11" eb="12">
      <t>オモ</t>
    </rPh>
    <rPh sb="19" eb="22">
      <t>ジギョウショ</t>
    </rPh>
    <rPh sb="23" eb="25">
      <t>カダイ</t>
    </rPh>
    <rPh sb="26" eb="28">
      <t>カイゼン</t>
    </rPh>
    <rPh sb="29" eb="31">
      <t>ヒツヨウ</t>
    </rPh>
    <rPh sb="33" eb="34">
      <t>オモ</t>
    </rPh>
    <phoneticPr fontId="2"/>
  </si>
  <si>
    <t>・今の状況ではこういった指導が良いなど具体的に教えていただきました。
・学校生活、療育それぞれの様子について情報交換できて良かったです。</t>
    <rPh sb="1" eb="2">
      <t>イマ</t>
    </rPh>
    <rPh sb="3" eb="5">
      <t>ジョウキョウ</t>
    </rPh>
    <rPh sb="12" eb="14">
      <t>シドウ</t>
    </rPh>
    <rPh sb="15" eb="16">
      <t>ヨ</t>
    </rPh>
    <rPh sb="19" eb="22">
      <t>グタイテキ</t>
    </rPh>
    <rPh sb="23" eb="24">
      <t>オシ</t>
    </rPh>
    <rPh sb="36" eb="40">
      <t>ガッコウセイカツ</t>
    </rPh>
    <rPh sb="41" eb="43">
      <t>リョウイク</t>
    </rPh>
    <rPh sb="48" eb="50">
      <t>ヨウス</t>
    </rPh>
    <rPh sb="54" eb="58">
      <t>ジョウホウコウカン</t>
    </rPh>
    <rPh sb="61" eb="62">
      <t>ヨ</t>
    </rPh>
    <phoneticPr fontId="7"/>
  </si>
  <si>
    <t>・とても誠実に対応して下さいました。
・心理から見た課題や思考、内面のことなど知ることができました。</t>
    <rPh sb="20" eb="22">
      <t>シンリ</t>
    </rPh>
    <rPh sb="24" eb="25">
      <t>ミ</t>
    </rPh>
    <rPh sb="26" eb="28">
      <t>カダイ</t>
    </rPh>
    <rPh sb="29" eb="31">
      <t>シコウ</t>
    </rPh>
    <rPh sb="32" eb="34">
      <t>ナイメン</t>
    </rPh>
    <rPh sb="39" eb="40">
      <t>シ</t>
    </rPh>
    <phoneticPr fontId="7"/>
  </si>
  <si>
    <t>・とても誠実に対応して下さいました。
・専門的な視点から回答、アドバイスをしていただきました。</t>
    <rPh sb="20" eb="23">
      <t>センモンテキ</t>
    </rPh>
    <rPh sb="24" eb="26">
      <t>シテン</t>
    </rPh>
    <rPh sb="28" eb="30">
      <t>カイトウ</t>
    </rPh>
    <phoneticPr fontId="7"/>
  </si>
  <si>
    <t>課題、困り感はまだまだありますが、少しずつ軽減している場面もみられます。</t>
    <rPh sb="0" eb="2">
      <t>カダイ</t>
    </rPh>
    <rPh sb="3" eb="4">
      <t>コマ</t>
    </rPh>
    <rPh sb="5" eb="6">
      <t>カン</t>
    </rPh>
    <rPh sb="17" eb="18">
      <t>スコ</t>
    </rPh>
    <rPh sb="21" eb="23">
      <t>ケイゲン</t>
    </rPh>
    <rPh sb="27" eb="29">
      <t>バメン</t>
    </rPh>
    <phoneticPr fontId="7"/>
  </si>
  <si>
    <t>・専門的な立場で教育現場での対応を丁寧に教えてくださり感謝しています。
・保護者の悩み、不安まで丁寧に対応してくださっているようで有難いです。</t>
    <rPh sb="37" eb="40">
      <t>ホゴシャ</t>
    </rPh>
    <rPh sb="41" eb="42">
      <t>ナヤ</t>
    </rPh>
    <rPh sb="44" eb="46">
      <t>フアン</t>
    </rPh>
    <rPh sb="48" eb="50">
      <t>テイネイ</t>
    </rPh>
    <rPh sb="51" eb="53">
      <t>タイオウ</t>
    </rPh>
    <rPh sb="65" eb="67">
      <t>アリガタ</t>
    </rPh>
    <phoneticPr fontId="7"/>
  </si>
  <si>
    <r>
      <t>・</t>
    </r>
    <r>
      <rPr>
        <sz val="10"/>
        <color theme="1"/>
        <rFont val="BIZ UDPゴシック"/>
        <family val="3"/>
        <charset val="128"/>
      </rPr>
      <t>訪問先と電話で連絡を取り状況を聞き取りしている</t>
    </r>
    <rPh sb="1" eb="4">
      <t>ホウモンサキ</t>
    </rPh>
    <rPh sb="5" eb="7">
      <t>デンワ</t>
    </rPh>
    <rPh sb="8" eb="10">
      <t>レンラク</t>
    </rPh>
    <rPh sb="11" eb="12">
      <t>ト</t>
    </rPh>
    <rPh sb="13" eb="15">
      <t>ジョウキョウ</t>
    </rPh>
    <rPh sb="16" eb="17">
      <t>キ</t>
    </rPh>
    <phoneticPr fontId="7"/>
  </si>
  <si>
    <t>・電話連絡で情報交換をしている</t>
  </si>
  <si>
    <t>・療育で来所時に時間を取って説明する機会を設けている</t>
    <rPh sb="18" eb="20">
      <t>キカイ</t>
    </rPh>
    <phoneticPr fontId="7"/>
  </si>
  <si>
    <t>現状では行動観察が中心だが、教材や道具の工夫等の提案は行っている。</t>
    <rPh sb="0" eb="2">
      <t>ゲンジョウ</t>
    </rPh>
    <rPh sb="4" eb="8">
      <t>コウドウカンサツ</t>
    </rPh>
    <rPh sb="9" eb="11">
      <t>チュウシン</t>
    </rPh>
    <rPh sb="14" eb="16">
      <t>キョウザイ</t>
    </rPh>
    <rPh sb="17" eb="19">
      <t>ドウグ</t>
    </rPh>
    <rPh sb="20" eb="22">
      <t>クフウ</t>
    </rPh>
    <rPh sb="22" eb="23">
      <t>トウ</t>
    </rPh>
    <rPh sb="24" eb="26">
      <t>テイアン</t>
    </rPh>
    <rPh sb="27" eb="28">
      <t>オコナ</t>
    </rPh>
    <phoneticPr fontId="7"/>
  </si>
  <si>
    <t>・就学児のフォーマルな評価は検討が必要</t>
  </si>
  <si>
    <t>・法人で年3回発行しているが、事業所からのお知らせも検討したい</t>
    <rPh sb="1" eb="3">
      <t>ホウジン</t>
    </rPh>
    <rPh sb="4" eb="5">
      <t>ネン</t>
    </rPh>
    <rPh sb="6" eb="7">
      <t>カイ</t>
    </rPh>
    <rPh sb="7" eb="9">
      <t>ハッコウ</t>
    </rPh>
    <rPh sb="15" eb="18">
      <t>ジギョウショ</t>
    </rPh>
    <rPh sb="22" eb="23">
      <t>シ</t>
    </rPh>
    <rPh sb="26" eb="28">
      <t>ケントウ</t>
    </rPh>
    <phoneticPr fontId="7"/>
  </si>
  <si>
    <t>・基本的には担当者が訪問する。複数で訪問する場合等必要に応じて打合せを行う。</t>
    <rPh sb="15" eb="17">
      <t>フクスウ</t>
    </rPh>
    <rPh sb="18" eb="20">
      <t>ホウモン</t>
    </rPh>
    <rPh sb="22" eb="24">
      <t>バアイ</t>
    </rPh>
    <rPh sb="24" eb="25">
      <t>トウ</t>
    </rPh>
    <phoneticPr fontId="7"/>
  </si>
  <si>
    <t>・基本的には担当者が訪問する。複数で訪問する場合等必要に応じて打合せを行う。</t>
    <rPh sb="24" eb="25">
      <t>トウ</t>
    </rPh>
    <phoneticPr fontId="7"/>
  </si>
  <si>
    <t>・提案の押し付けにならないように注意している</t>
    <phoneticPr fontId="7"/>
  </si>
  <si>
    <t>・充分とはいえない
・希望された方には必要に応じて対応している</t>
    <rPh sb="11" eb="13">
      <t>キボウ</t>
    </rPh>
    <rPh sb="16" eb="17">
      <t>カタ</t>
    </rPh>
    <rPh sb="19" eb="21">
      <t>ヒツヨウ</t>
    </rPh>
    <rPh sb="22" eb="23">
      <t>オウ</t>
    </rPh>
    <rPh sb="25" eb="27">
      <t>タイオウ</t>
    </rPh>
    <phoneticPr fontId="7"/>
  </si>
  <si>
    <t>・継続的な訪問が難しい</t>
    <rPh sb="3" eb="4">
      <t>テキ</t>
    </rPh>
    <phoneticPr fontId="2"/>
  </si>
  <si>
    <t>・事前の電話連絡等で、できるだけ情報共有や検討の時間が設けられるようにしていく</t>
    <rPh sb="1" eb="3">
      <t>ジゼン</t>
    </rPh>
    <rPh sb="4" eb="6">
      <t>デンワ</t>
    </rPh>
    <rPh sb="6" eb="8">
      <t>レンラク</t>
    </rPh>
    <rPh sb="8" eb="9">
      <t>トウ</t>
    </rPh>
    <rPh sb="16" eb="18">
      <t>ジョウホウ</t>
    </rPh>
    <rPh sb="18" eb="20">
      <t>キョウユウ</t>
    </rPh>
    <rPh sb="21" eb="23">
      <t>ケントウ</t>
    </rPh>
    <rPh sb="24" eb="26">
      <t>ジカン</t>
    </rPh>
    <rPh sb="27" eb="28">
      <t>モウ</t>
    </rPh>
    <phoneticPr fontId="2"/>
  </si>
  <si>
    <t>・各職員が研修等に参加しさらに専門性を高めていく</t>
    <rPh sb="1" eb="4">
      <t>カクショクイン</t>
    </rPh>
    <rPh sb="5" eb="7">
      <t>ケンシュウ</t>
    </rPh>
    <rPh sb="7" eb="8">
      <t>トウ</t>
    </rPh>
    <rPh sb="9" eb="11">
      <t>サンカ</t>
    </rPh>
    <rPh sb="15" eb="18">
      <t>センモンセイ</t>
    </rPh>
    <rPh sb="19" eb="20">
      <t>タカ</t>
    </rPh>
    <phoneticPr fontId="2"/>
  </si>
  <si>
    <t>・保護者と施設等のそれぞれの意見を聞いた上で利用時にとってより良い方法を提案している</t>
    <rPh sb="1" eb="4">
      <t>ホゴシャ</t>
    </rPh>
    <rPh sb="5" eb="7">
      <t>シセツ</t>
    </rPh>
    <rPh sb="7" eb="8">
      <t>トウ</t>
    </rPh>
    <rPh sb="14" eb="16">
      <t>イケン</t>
    </rPh>
    <rPh sb="17" eb="18">
      <t>キ</t>
    </rPh>
    <rPh sb="20" eb="21">
      <t>ウエ</t>
    </rPh>
    <rPh sb="22" eb="25">
      <t>リヨウジ</t>
    </rPh>
    <rPh sb="31" eb="32">
      <t>ヨ</t>
    </rPh>
    <rPh sb="33" eb="35">
      <t>ホウホウ</t>
    </rPh>
    <rPh sb="36" eb="38">
      <t>テイアン</t>
    </rPh>
    <phoneticPr fontId="2"/>
  </si>
  <si>
    <t>・親子通園なので保護者と施設等との調整的な役割が担える</t>
    <rPh sb="1" eb="5">
      <t>オヤコツウエン</t>
    </rPh>
    <rPh sb="8" eb="11">
      <t>ホゴシャ</t>
    </rPh>
    <rPh sb="12" eb="14">
      <t>シセツ</t>
    </rPh>
    <rPh sb="14" eb="15">
      <t>トウ</t>
    </rPh>
    <rPh sb="17" eb="19">
      <t>チョウセイ</t>
    </rPh>
    <rPh sb="19" eb="20">
      <t>テキ</t>
    </rPh>
    <rPh sb="21" eb="23">
      <t>ヤクワリ</t>
    </rPh>
    <rPh sb="24" eb="25">
      <t>ニナ</t>
    </rPh>
    <phoneticPr fontId="2"/>
  </si>
  <si>
    <t>・地域の施設等との連携を深めて、相談先となれるようにしていく</t>
    <rPh sb="4" eb="6">
      <t>シセツ</t>
    </rPh>
    <rPh sb="6" eb="7">
      <t>トウ</t>
    </rPh>
    <phoneticPr fontId="2"/>
  </si>
  <si>
    <t>・経験を持った専門職が保育所等訪問を実施している</t>
    <rPh sb="1" eb="3">
      <t>ケイケン</t>
    </rPh>
    <rPh sb="4" eb="5">
      <t>モ</t>
    </rPh>
    <rPh sb="7" eb="10">
      <t>センモンショク</t>
    </rPh>
    <rPh sb="11" eb="15">
      <t>ホイクショトウ</t>
    </rPh>
    <rPh sb="15" eb="17">
      <t>ホウモン</t>
    </rPh>
    <rPh sb="18" eb="20">
      <t>ジッシ</t>
    </rPh>
    <phoneticPr fontId="2"/>
  </si>
  <si>
    <t>・訪問の目的や内容に関して、保護者とは充分に検討できるが訪問先と事前に充分に検討するのは難しい</t>
    <rPh sb="1" eb="3">
      <t>ホウモン</t>
    </rPh>
    <rPh sb="4" eb="6">
      <t>モクテキ</t>
    </rPh>
    <rPh sb="7" eb="9">
      <t>ナイヨウ</t>
    </rPh>
    <rPh sb="10" eb="11">
      <t>カン</t>
    </rPh>
    <rPh sb="14" eb="17">
      <t>ホゴシャ</t>
    </rPh>
    <rPh sb="19" eb="21">
      <t>ジュウブン</t>
    </rPh>
    <rPh sb="22" eb="24">
      <t>ケントウ</t>
    </rPh>
    <rPh sb="28" eb="31">
      <t>ホウモンサキ</t>
    </rPh>
    <rPh sb="32" eb="34">
      <t>ジゼン</t>
    </rPh>
    <rPh sb="35" eb="37">
      <t>ジュウブン</t>
    </rPh>
    <rPh sb="38" eb="40">
      <t>ケントウ</t>
    </rPh>
    <rPh sb="44" eb="45">
      <t>ムズカ</t>
    </rPh>
    <phoneticPr fontId="2"/>
  </si>
  <si>
    <t>・利用のシステムや職員の体制上、訪問回数が限られる</t>
    <rPh sb="1" eb="3">
      <t>リヨウ</t>
    </rPh>
    <rPh sb="9" eb="11">
      <t>ショクイン</t>
    </rPh>
    <rPh sb="12" eb="15">
      <t>タイセイジョウ</t>
    </rPh>
    <rPh sb="16" eb="18">
      <t>ホウモン</t>
    </rPh>
    <rPh sb="18" eb="20">
      <t>カイスウ</t>
    </rPh>
    <rPh sb="21" eb="22">
      <t>カギ</t>
    </rPh>
    <phoneticPr fontId="2"/>
  </si>
  <si>
    <t>・利用者にとっての必要性、緊急度等を考慮し、現状でできる限り対応していきたい</t>
    <rPh sb="1" eb="4">
      <t>リヨウシャ</t>
    </rPh>
    <rPh sb="9" eb="12">
      <t>ヒツヨウセイ</t>
    </rPh>
    <rPh sb="13" eb="15">
      <t>キンキュウ</t>
    </rPh>
    <rPh sb="15" eb="16">
      <t>ド</t>
    </rPh>
    <rPh sb="16" eb="17">
      <t>トウ</t>
    </rPh>
    <rPh sb="18" eb="20">
      <t>コウリョ</t>
    </rPh>
    <rPh sb="22" eb="24">
      <t>ゲンジョウ</t>
    </rPh>
    <rPh sb="28" eb="29">
      <t>カギ</t>
    </rPh>
    <rPh sb="30" eb="32">
      <t>タイオウ</t>
    </rPh>
    <phoneticPr fontId="2"/>
  </si>
  <si>
    <t>・児童の特性を的確に教えていただき日頃の指導に生かすことができました。
・児童本人も療育に通うのを楽しみにしていますし、保護者の支えにもなっているようで、大変助かっています。学校ではできない専門的な支援が受けら　れることが、少しずつですが、本人や家族の成長につながっていると思います。
・適切な対応の仕方を詳しく教えてくれたのでとても勉強になりました。
・対象のお子さんの様子を見守っている支援員の方に小学校での様子を見ていただけて、助言していただき大変有難い機会でした。なんとなく姿勢保持が難しいお子さんだと捉えていたのですが、自分が興味があることや頑張りたいことのときはしっかりと座れていることを教えていただき崩れやすいときがどのようなときか気づけるようになりました。私の質問に丁寧に答えていただき勉強になりました。引き続き一緒に見守っていただけると有難いです。</t>
  </si>
  <si>
    <t>　　　　　5名　　回収数５</t>
    <rPh sb="6" eb="7">
      <t>メイ</t>
    </rPh>
    <rPh sb="9" eb="12">
      <t>カイシュウスウ</t>
    </rPh>
    <phoneticPr fontId="2"/>
  </si>
  <si>
    <t>法人として第三者からの外部評価の実施を検討する</t>
    <phoneticPr fontId="2"/>
  </si>
  <si>
    <t>現状では、第3者による外部評価は行われていない</t>
    <rPh sb="0" eb="2">
      <t>ゲンジョウ</t>
    </rPh>
    <rPh sb="5" eb="6">
      <t>ダイ</t>
    </rPh>
    <rPh sb="7" eb="8">
      <t>シャ</t>
    </rPh>
    <rPh sb="11" eb="13">
      <t>ガイブ</t>
    </rPh>
    <rPh sb="13" eb="15">
      <t>ヒョウカ</t>
    </rPh>
    <rPh sb="16" eb="17">
      <t>オコナ</t>
    </rPh>
    <phoneticPr fontId="2"/>
  </si>
  <si>
    <t>・保護者に周知した上で、必要に応じて対応していく</t>
    <rPh sb="1" eb="4">
      <t>ホゴシャ</t>
    </rPh>
    <rPh sb="5" eb="7">
      <t>シュウチ</t>
    </rPh>
    <rPh sb="9" eb="10">
      <t>ウエ</t>
    </rPh>
    <rPh sb="12" eb="14">
      <t>ヒツヨウ</t>
    </rPh>
    <rPh sb="15" eb="16">
      <t>オウ</t>
    </rPh>
    <rPh sb="18" eb="20">
      <t>タイオウ</t>
    </rPh>
    <phoneticPr fontId="2"/>
  </si>
  <si>
    <t>・参加できていない</t>
  </si>
  <si>
    <t>・参加について検討していく</t>
    <rPh sb="1" eb="3">
      <t>サンカ</t>
    </rPh>
    <rPh sb="7" eb="9">
      <t>ケントウ</t>
    </rPh>
    <phoneticPr fontId="2"/>
  </si>
  <si>
    <t>・保護者への周知を徹底していきたい</t>
    <rPh sb="1" eb="4">
      <t>ホゴシャ</t>
    </rPh>
    <phoneticPr fontId="2"/>
  </si>
  <si>
    <r>
      <t>・</t>
    </r>
    <r>
      <rPr>
        <sz val="10"/>
        <color theme="1"/>
        <rFont val="BIZ UDPゴシック"/>
        <family val="3"/>
        <charset val="128"/>
      </rPr>
      <t>保護者の集まりや学習会を実施している。</t>
    </r>
    <phoneticPr fontId="7"/>
  </si>
  <si>
    <t>5名</t>
    <rPh sb="1" eb="2">
      <t>メイ</t>
    </rPh>
    <phoneticPr fontId="2"/>
  </si>
  <si>
    <t>3名</t>
    <rPh sb="1" eb="2">
      <t>メイ</t>
    </rPh>
    <phoneticPr fontId="2"/>
  </si>
  <si>
    <t>子ども通園センターつばさの園(保育所等訪問支援)</t>
    <rPh sb="0" eb="1">
      <t>コ</t>
    </rPh>
    <rPh sb="3" eb="5">
      <t>ツウエン</t>
    </rPh>
    <rPh sb="13" eb="14">
      <t>ソノ</t>
    </rPh>
    <rPh sb="15" eb="19">
      <t>ホイクショトウ</t>
    </rPh>
    <rPh sb="19" eb="21">
      <t>ホウモン</t>
    </rPh>
    <rPh sb="21" eb="23">
      <t>シエン</t>
    </rPh>
    <phoneticPr fontId="2"/>
  </si>
  <si>
    <t>子ども通園センターつばさの園(保育所等訪問支援)</t>
    <rPh sb="0" eb="1">
      <t>コ</t>
    </rPh>
    <rPh sb="3" eb="5">
      <t>ツウエン</t>
    </rPh>
    <rPh sb="13" eb="14">
      <t>ソノ</t>
    </rPh>
    <rPh sb="15" eb="19">
      <t>ホイクショトウ</t>
    </rPh>
    <rPh sb="19" eb="21">
      <t>ホウモン</t>
    </rPh>
    <rPh sb="21" eb="23">
      <t>シエン</t>
    </rPh>
    <phoneticPr fontId="2"/>
  </si>
  <si>
    <t>子ども通園センターつばさの園(保育所等訪問支援)</t>
    <rPh sb="0" eb="1">
      <t>コ</t>
    </rPh>
    <rPh sb="3" eb="5">
      <t>ツウエン</t>
    </rPh>
    <rPh sb="13" eb="14">
      <t>ソノ</t>
    </rPh>
    <rPh sb="15" eb="23">
      <t>ホイクショトウホウモンシエン</t>
    </rPh>
    <phoneticPr fontId="2"/>
  </si>
  <si>
    <r>
      <t>・</t>
    </r>
    <r>
      <rPr>
        <sz val="10"/>
        <color theme="1"/>
        <rFont val="BIZ UDPゴシック"/>
        <family val="3"/>
        <charset val="128"/>
      </rPr>
      <t>県の合同事例検討会に参加している
・必要に応じて外部研修を受けている</t>
    </r>
    <rPh sb="22" eb="23">
      <t>オウ</t>
    </rPh>
    <rPh sb="25" eb="27">
      <t>ガイブ</t>
    </rPh>
    <phoneticPr fontId="2"/>
  </si>
  <si>
    <t>今後も保育園、学校等とうまく情報共有しながら連携し、利用者の困り感に対してより良い助言、対応をしていきたいと考えています。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</si>
</sst>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9"/>
      <color theme="1"/>
      <name val="メイリオ"/>
      <family val="3"/>
      <charset val="128"/>
    </font>
    <font>
      <sz val="11"/>
      <color theme="1"/>
      <name val="メイリオ"/>
      <family val="3"/>
      <charset val="128"/>
    </font>
    <font>
      <sz val="10"/>
      <color theme="1"/>
      <name val="メイリオ"/>
      <family val="3"/>
      <charset val="128"/>
    </font>
    <font>
      <sz val="6"/>
      <name val="游ゴシック"/>
      <family val="2"/>
      <charset val="128"/>
      <scheme val="minor"/>
    </font>
    <font>
      <sz val="6"/>
      <name val="ＭＳ Ｐゴシック"/>
      <family val="2"/>
      <charset val="128"/>
    </font>
    <font>
      <sz val="10"/>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sz val="12"/>
      <color rgb="FFFF0000"/>
      <name val="BIZ UDPゴシック"/>
      <family val="3"/>
      <charset val="128"/>
    </font>
    <font>
      <sz val="10"/>
      <color rgb="FFFF0000"/>
      <name val="BIZ UDPゴシック"/>
      <family val="3"/>
      <charset val="128"/>
    </font>
    <font>
      <sz val="11"/>
      <color rgb="FFFF0000"/>
      <name val="BIZ UDPゴシック"/>
      <family val="3"/>
      <charset val="128"/>
    </font>
    <font>
      <sz val="9"/>
      <color theme="1"/>
      <name val="ＭＳ Ｐゴシック"/>
      <family val="3"/>
      <charset val="128"/>
    </font>
    <font>
      <sz val="9"/>
      <color theme="1"/>
      <name val="ＭＳ Ｐゴシック"/>
      <family val="2"/>
      <charset val="128"/>
    </font>
    <font>
      <sz val="11"/>
      <color theme="1"/>
      <name val="游ゴシック"/>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rgb="FFE5FED6"/>
        <bgColor indexed="64"/>
      </patternFill>
    </fill>
    <fill>
      <patternFill patternType="solid">
        <fgColor rgb="FFFCE4D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1" fillId="0" borderId="0">
      <alignment vertical="center"/>
    </xf>
    <xf numFmtId="9" fontId="17" fillId="0" borderId="0" applyFont="0" applyFill="0" applyBorder="0" applyAlignment="0" applyProtection="0">
      <alignment vertical="center"/>
    </xf>
  </cellStyleXfs>
  <cellXfs count="117">
    <xf numFmtId="0" fontId="0" fillId="0" borderId="0" xfId="0"/>
    <xf numFmtId="0" fontId="5" fillId="0" borderId="0" xfId="0" applyFont="1" applyAlignment="1">
      <alignment horizontal="left" vertical="top" wrapText="1"/>
    </xf>
    <xf numFmtId="0" fontId="5" fillId="0" borderId="0" xfId="0" applyFont="1" applyAlignment="1">
      <alignment horizontal="center" vertical="center" textRotation="255"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xf>
    <xf numFmtId="0" fontId="5"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top"/>
    </xf>
    <xf numFmtId="0" fontId="5" fillId="3" borderId="1" xfId="0" applyFont="1" applyFill="1" applyBorder="1" applyAlignment="1">
      <alignment horizontal="center" vertical="center" textRotation="255" wrapText="1"/>
    </xf>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applyAlignment="1">
      <alignment horizontal="right" wrapText="1"/>
    </xf>
    <xf numFmtId="0" fontId="5" fillId="0" borderId="5" xfId="0" applyFont="1" applyBorder="1" applyAlignment="1">
      <alignment horizontal="left" wrapText="1"/>
    </xf>
    <xf numFmtId="0" fontId="4" fillId="0" borderId="0" xfId="0" applyFont="1"/>
    <xf numFmtId="0" fontId="4"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wrapText="1"/>
    </xf>
    <xf numFmtId="0" fontId="5" fillId="0" borderId="5" xfId="0" applyFont="1" applyBorder="1" applyAlignment="1">
      <alignment horizontal="right"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0" xfId="0" applyFont="1" applyAlignment="1">
      <alignment horizontal="right" wrapText="1"/>
    </xf>
    <xf numFmtId="0" fontId="4" fillId="0" borderId="0" xfId="0" applyFont="1" applyAlignment="1">
      <alignment horizontal="right"/>
    </xf>
    <xf numFmtId="0" fontId="8" fillId="0" borderId="1" xfId="0" applyFont="1" applyBorder="1" applyAlignment="1">
      <alignment horizontal="center" wrapText="1"/>
    </xf>
    <xf numFmtId="0" fontId="8" fillId="0" borderId="1" xfId="0" applyFont="1" applyBorder="1" applyAlignment="1">
      <alignment horizontal="left" vertical="top"/>
    </xf>
    <xf numFmtId="0" fontId="8" fillId="0" borderId="0" xfId="0" applyFont="1" applyAlignment="1">
      <alignment horizontal="center" vertical="center" textRotation="255"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wrapText="1"/>
    </xf>
    <xf numFmtId="0" fontId="10" fillId="0" borderId="0" xfId="0" applyFont="1"/>
    <xf numFmtId="0" fontId="10" fillId="0" borderId="8" xfId="0" applyFont="1" applyBorder="1" applyAlignment="1">
      <alignment horizontal="center"/>
    </xf>
    <xf numFmtId="0" fontId="10" fillId="0" borderId="9" xfId="0" applyFont="1" applyBorder="1" applyAlignment="1">
      <alignment horizontal="center"/>
    </xf>
    <xf numFmtId="0" fontId="10" fillId="0" borderId="1" xfId="0" applyFont="1" applyBorder="1"/>
    <xf numFmtId="0" fontId="8" fillId="0" borderId="1" xfId="0" applyFont="1" applyBorder="1"/>
    <xf numFmtId="0" fontId="10" fillId="0" borderId="8" xfId="0" applyFont="1" applyBorder="1"/>
    <xf numFmtId="0" fontId="10" fillId="0" borderId="9" xfId="0" applyFont="1" applyBorder="1"/>
    <xf numFmtId="0" fontId="11" fillId="0" borderId="0" xfId="0" applyFont="1"/>
    <xf numFmtId="0" fontId="10" fillId="4" borderId="1" xfId="0" applyFont="1" applyFill="1" applyBorder="1"/>
    <xf numFmtId="0" fontId="10" fillId="4" borderId="1" xfId="0" applyFont="1" applyFill="1" applyBorder="1" applyAlignment="1">
      <alignment horizontal="center" vertical="center"/>
    </xf>
    <xf numFmtId="0" fontId="10" fillId="0" borderId="1" xfId="0" applyFont="1" applyBorder="1" applyAlignment="1">
      <alignment vertical="center" textRotation="255"/>
    </xf>
    <xf numFmtId="0" fontId="10" fillId="4" borderId="1" xfId="0" applyFont="1" applyFill="1" applyBorder="1" applyAlignment="1">
      <alignment vertical="center"/>
    </xf>
    <xf numFmtId="0" fontId="10" fillId="0" borderId="1" xfId="0" applyFont="1" applyBorder="1" applyAlignment="1">
      <alignment horizontal="left" vertical="top"/>
    </xf>
    <xf numFmtId="0" fontId="10" fillId="0" borderId="1" xfId="0" applyFont="1" applyBorder="1" applyAlignment="1">
      <alignment horizontal="center" vertical="center"/>
    </xf>
    <xf numFmtId="0" fontId="10" fillId="0" borderId="1" xfId="0" applyFont="1" applyBorder="1" applyAlignment="1">
      <alignment horizontal="center"/>
    </xf>
    <xf numFmtId="0" fontId="12" fillId="0" borderId="1" xfId="0" applyFont="1" applyBorder="1" applyAlignment="1">
      <alignment vertical="top" wrapText="1"/>
    </xf>
    <xf numFmtId="0" fontId="13" fillId="0" borderId="1" xfId="0" applyFont="1" applyBorder="1"/>
    <xf numFmtId="0" fontId="14" fillId="0" borderId="0" xfId="0" applyFont="1"/>
    <xf numFmtId="0" fontId="14" fillId="4" borderId="1" xfId="0" applyFont="1" applyFill="1" applyBorder="1" applyAlignment="1">
      <alignment horizontal="center" vertical="center"/>
    </xf>
    <xf numFmtId="0" fontId="10" fillId="0" borderId="9" xfId="0" applyFont="1" applyBorder="1" applyAlignment="1">
      <alignment vertical="center"/>
    </xf>
    <xf numFmtId="0" fontId="15" fillId="0" borderId="1" xfId="0" applyFont="1" applyBorder="1" applyAlignment="1">
      <alignment vertical="top" wrapText="1"/>
    </xf>
    <xf numFmtId="0" fontId="16" fillId="0" borderId="1" xfId="0" applyFont="1" applyBorder="1" applyAlignment="1">
      <alignment vertical="top" wrapText="1"/>
    </xf>
    <xf numFmtId="0" fontId="15" fillId="0" borderId="1" xfId="0" applyFont="1" applyBorder="1" applyAlignment="1">
      <alignment horizontal="lef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vertical="top" wrapText="1"/>
    </xf>
    <xf numFmtId="58" fontId="5" fillId="0" borderId="5" xfId="0" applyNumberFormat="1" applyFont="1" applyBorder="1" applyAlignment="1">
      <alignment horizontal="left" wrapText="1"/>
    </xf>
    <xf numFmtId="0" fontId="5" fillId="0" borderId="1" xfId="0" applyFont="1" applyBorder="1" applyAlignment="1">
      <alignment horizontal="left" vertical="top" wrapText="1"/>
    </xf>
    <xf numFmtId="0" fontId="9" fillId="0" borderId="1" xfId="0" applyFont="1" applyBorder="1" applyAlignment="1">
      <alignment horizontal="left" vertical="top" wrapText="1"/>
    </xf>
    <xf numFmtId="0" fontId="4" fillId="0" borderId="15" xfId="0" applyFont="1" applyBorder="1" applyAlignment="1">
      <alignment horizontal="left" vertical="top" wrapText="1"/>
    </xf>
    <xf numFmtId="0" fontId="5" fillId="0" borderId="6"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4" xfId="0" applyFont="1" applyBorder="1" applyAlignment="1">
      <alignment horizontal="left" vertical="top" wrapText="1"/>
    </xf>
    <xf numFmtId="9" fontId="4" fillId="0" borderId="1" xfId="2" applyFont="1" applyBorder="1" applyAlignment="1">
      <alignment horizontal="left" vertical="top" wrapText="1"/>
    </xf>
    <xf numFmtId="9" fontId="5" fillId="0" borderId="1" xfId="2" applyFont="1" applyBorder="1" applyAlignment="1">
      <alignment horizontal="left" vertical="top" wrapText="1"/>
    </xf>
    <xf numFmtId="0" fontId="5" fillId="0" borderId="1" xfId="0" applyFont="1" applyBorder="1" applyAlignment="1">
      <alignment horizontal="center" vertical="center" wrapText="1"/>
    </xf>
    <xf numFmtId="58" fontId="5" fillId="0" borderId="5" xfId="0" applyNumberFormat="1" applyFont="1" applyBorder="1" applyAlignment="1">
      <alignment horizontal="center" wrapText="1"/>
    </xf>
    <xf numFmtId="0" fontId="5" fillId="0" borderId="5" xfId="0" applyFont="1" applyBorder="1" applyAlignment="1">
      <alignment horizontal="center" wrapText="1"/>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10" fillId="4" borderId="1" xfId="0" applyFont="1" applyFill="1" applyBorder="1" applyAlignment="1">
      <alignment horizontal="left"/>
    </xf>
    <xf numFmtId="0" fontId="10" fillId="0" borderId="1" xfId="0" applyFont="1" applyBorder="1" applyAlignment="1">
      <alignment horizontal="left" vertical="center"/>
    </xf>
    <xf numFmtId="0" fontId="10" fillId="0" borderId="7" xfId="0" applyFont="1" applyBorder="1" applyAlignment="1">
      <alignment horizontal="center"/>
    </xf>
    <xf numFmtId="0" fontId="10" fillId="0" borderId="8" xfId="0" applyFont="1" applyBorder="1" applyAlignment="1">
      <alignment horizontal="center"/>
    </xf>
    <xf numFmtId="0" fontId="10" fillId="4" borderId="7" xfId="0" applyFont="1" applyFill="1" applyBorder="1" applyAlignment="1">
      <alignment horizontal="left"/>
    </xf>
    <xf numFmtId="0" fontId="10" fillId="4" borderId="9" xfId="0" applyFont="1" applyFill="1" applyBorder="1" applyAlignment="1">
      <alignment horizontal="left"/>
    </xf>
    <xf numFmtId="58" fontId="10" fillId="0" borderId="7" xfId="0" applyNumberFormat="1" applyFont="1" applyBorder="1" applyAlignment="1">
      <alignment horizont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3" fillId="0" borderId="1" xfId="0" applyFont="1" applyBorder="1" applyAlignment="1">
      <alignment horizontal="left" vertical="top" wrapText="1"/>
    </xf>
    <xf numFmtId="0" fontId="13" fillId="0" borderId="1" xfId="0" applyFont="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5" fillId="0" borderId="7" xfId="0" applyFont="1" applyBorder="1" applyAlignment="1">
      <alignment horizontal="center" vertical="top"/>
    </xf>
    <xf numFmtId="0" fontId="5" fillId="0" borderId="9" xfId="0" applyFont="1" applyBorder="1" applyAlignment="1">
      <alignment horizontal="center" vertical="top"/>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center" vertical="center" textRotation="255" wrapText="1"/>
    </xf>
  </cellXfs>
  <cellStyles count="3">
    <cellStyle name="パーセント" xfId="2" builtinId="5"/>
    <cellStyle name="標準" xfId="0" builtinId="0"/>
    <cellStyle name="標準 2" xfId="1" xr:uid="{123614DE-4D76-4912-AE7D-3E739E051F52}"/>
  </cellStyles>
  <dxfs count="0"/>
  <tableStyles count="0" defaultTableStyle="TableStyleMedium2" defaultPivotStyle="PivotStyleLight16"/>
  <colors>
    <mruColors>
      <color rgb="FFFCE4D6"/>
      <color rgb="FFE5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300988</xdr:colOff>
      <xdr:row>1</xdr:row>
      <xdr:rowOff>47625</xdr:rowOff>
    </xdr:from>
    <xdr:to>
      <xdr:col>5</xdr:col>
      <xdr:colOff>2994659</xdr:colOff>
      <xdr:row>1</xdr:row>
      <xdr:rowOff>605790</xdr:rowOff>
    </xdr:to>
    <xdr:sp macro="" textlink="">
      <xdr:nvSpPr>
        <xdr:cNvPr id="2" name="正方形/長方形 1">
          <a:extLst>
            <a:ext uri="{FF2B5EF4-FFF2-40B4-BE49-F238E27FC236}">
              <a16:creationId xmlns:a16="http://schemas.microsoft.com/office/drawing/2014/main" id="{0C0EBF0C-D702-4CCB-A401-FFDC06629D25}"/>
            </a:ext>
          </a:extLst>
        </xdr:cNvPr>
        <xdr:cNvSpPr/>
      </xdr:nvSpPr>
      <xdr:spPr>
        <a:xfrm>
          <a:off x="300988" y="47625"/>
          <a:ext cx="10039351" cy="5581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事業所における自己評価総括表</a:t>
          </a:r>
        </a:p>
      </xdr:txBody>
    </xdr:sp>
    <xdr:clientData/>
  </xdr:twoCellAnchor>
  <xdr:twoCellAnchor>
    <xdr:from>
      <xdr:col>2</xdr:col>
      <xdr:colOff>441959</xdr:colOff>
      <xdr:row>1</xdr:row>
      <xdr:rowOff>137160</xdr:rowOff>
    </xdr:from>
    <xdr:to>
      <xdr:col>3</xdr:col>
      <xdr:colOff>70439</xdr:colOff>
      <xdr:row>1</xdr:row>
      <xdr:rowOff>491490</xdr:rowOff>
    </xdr:to>
    <xdr:sp macro="" textlink="">
      <xdr:nvSpPr>
        <xdr:cNvPr id="3" name="正方形/長方形 2">
          <a:extLst>
            <a:ext uri="{FF2B5EF4-FFF2-40B4-BE49-F238E27FC236}">
              <a16:creationId xmlns:a16="http://schemas.microsoft.com/office/drawing/2014/main" id="{186EC68C-005F-4AE1-BF7B-48D733D1208F}"/>
            </a:ext>
          </a:extLst>
        </xdr:cNvPr>
        <xdr:cNvSpPr/>
      </xdr:nvSpPr>
      <xdr:spPr>
        <a:xfrm flipH="1">
          <a:off x="3078479" y="358140"/>
          <a:ext cx="817200" cy="35433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0544" y="72390"/>
          <a:ext cx="1146619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保護者からの事業所評価の集計結果</a:t>
          </a:r>
        </a:p>
      </xdr:txBody>
    </xdr:sp>
    <xdr:clientData/>
  </xdr:twoCellAnchor>
  <xdr:twoCellAnchor>
    <xdr:from>
      <xdr:col>2</xdr:col>
      <xdr:colOff>3093720</xdr:colOff>
      <xdr:row>1</xdr:row>
      <xdr:rowOff>169545</xdr:rowOff>
    </xdr:from>
    <xdr:to>
      <xdr:col>2</xdr:col>
      <xdr:colOff>3910920</xdr:colOff>
      <xdr:row>1</xdr:row>
      <xdr:rowOff>531495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3878580" y="169545"/>
          <a:ext cx="81720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5</xdr:col>
      <xdr:colOff>3619500</xdr:colOff>
      <xdr:row>1</xdr:row>
      <xdr:rowOff>638175</xdr:rowOff>
    </xdr:to>
    <xdr:sp macro="" textlink="">
      <xdr:nvSpPr>
        <xdr:cNvPr id="2" name="正方形/長方形 1">
          <a:extLst>
            <a:ext uri="{FF2B5EF4-FFF2-40B4-BE49-F238E27FC236}">
              <a16:creationId xmlns:a16="http://schemas.microsoft.com/office/drawing/2014/main" id="{F0D44258-3ACD-4FA1-ABCE-32024771E9C6}"/>
            </a:ext>
          </a:extLst>
        </xdr:cNvPr>
        <xdr:cNvSpPr/>
      </xdr:nvSpPr>
      <xdr:spPr>
        <a:xfrm>
          <a:off x="550544" y="72390"/>
          <a:ext cx="934783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訪問先施設からの事業所評価の集計結果</a:t>
          </a:r>
        </a:p>
      </xdr:txBody>
    </xdr:sp>
    <xdr:clientData/>
  </xdr:twoCellAnchor>
  <xdr:twoCellAnchor>
    <xdr:from>
      <xdr:col>1</xdr:col>
      <xdr:colOff>1508760</xdr:colOff>
      <xdr:row>1</xdr:row>
      <xdr:rowOff>156210</xdr:rowOff>
    </xdr:from>
    <xdr:to>
      <xdr:col>1</xdr:col>
      <xdr:colOff>2505960</xdr:colOff>
      <xdr:row>1</xdr:row>
      <xdr:rowOff>506730</xdr:rowOff>
    </xdr:to>
    <xdr:sp macro="" textlink="">
      <xdr:nvSpPr>
        <xdr:cNvPr id="6" name="正方形/長方形 5">
          <a:extLst>
            <a:ext uri="{FF2B5EF4-FFF2-40B4-BE49-F238E27FC236}">
              <a16:creationId xmlns:a16="http://schemas.microsoft.com/office/drawing/2014/main" id="{2F325656-E3A1-4808-BA6E-92EFE79530CD}"/>
            </a:ext>
          </a:extLst>
        </xdr:cNvPr>
        <xdr:cNvSpPr/>
      </xdr:nvSpPr>
      <xdr:spPr>
        <a:xfrm>
          <a:off x="1859280" y="156210"/>
          <a:ext cx="99720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oneCellAnchor>
    <xdr:from>
      <xdr:col>4</xdr:col>
      <xdr:colOff>492125</xdr:colOff>
      <xdr:row>17</xdr:row>
      <xdr:rowOff>111125</xdr:rowOff>
    </xdr:from>
    <xdr:ext cx="184731" cy="264560"/>
    <xdr:sp macro="" textlink="">
      <xdr:nvSpPr>
        <xdr:cNvPr id="3" name="テキスト ボックス 2">
          <a:extLst>
            <a:ext uri="{FF2B5EF4-FFF2-40B4-BE49-F238E27FC236}">
              <a16:creationId xmlns:a16="http://schemas.microsoft.com/office/drawing/2014/main" id="{11FD6265-2766-3885-9D20-5390EF67C591}"/>
            </a:ext>
          </a:extLst>
        </xdr:cNvPr>
        <xdr:cNvSpPr txBox="1"/>
      </xdr:nvSpPr>
      <xdr:spPr>
        <a:xfrm>
          <a:off x="6032500"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A5C161A5-BDC8-40D8-989C-6F83D6972464}"/>
            </a:ext>
          </a:extLst>
        </xdr:cNvPr>
        <xdr:cNvSpPr/>
      </xdr:nvSpPr>
      <xdr:spPr>
        <a:xfrm>
          <a:off x="1449704" y="95250"/>
          <a:ext cx="8092440"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2415540</xdr:colOff>
      <xdr:row>1</xdr:row>
      <xdr:rowOff>186690</xdr:rowOff>
    </xdr:from>
    <xdr:to>
      <xdr:col>2</xdr:col>
      <xdr:colOff>3412740</xdr:colOff>
      <xdr:row>1</xdr:row>
      <xdr:rowOff>537210</xdr:rowOff>
    </xdr:to>
    <xdr:sp macro="" textlink="">
      <xdr:nvSpPr>
        <xdr:cNvPr id="3" name="正方形/長方形 2">
          <a:extLst>
            <a:ext uri="{FF2B5EF4-FFF2-40B4-BE49-F238E27FC236}">
              <a16:creationId xmlns:a16="http://schemas.microsoft.com/office/drawing/2014/main" id="{3C1C3A6E-42C1-4582-A2D3-D0E5AE7A42EA}"/>
            </a:ext>
          </a:extLst>
        </xdr:cNvPr>
        <xdr:cNvSpPr/>
      </xdr:nvSpPr>
      <xdr:spPr>
        <a:xfrm>
          <a:off x="3200400" y="392430"/>
          <a:ext cx="99720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0002-2F4D-4BB7-B815-46FB0E2AD1A0}">
  <sheetPr>
    <pageSetUpPr fitToPage="1"/>
  </sheetPr>
  <dimension ref="A1:F21"/>
  <sheetViews>
    <sheetView tabSelected="1" workbookViewId="0">
      <selection activeCell="C11" sqref="C11:D11"/>
    </sheetView>
  </sheetViews>
  <sheetFormatPr defaultColWidth="9" defaultRowHeight="18.75" x14ac:dyDescent="0.45"/>
  <cols>
    <col min="1" max="1" width="4" style="16" customWidth="1"/>
    <col min="2" max="2" width="30.625" style="16" customWidth="1"/>
    <col min="3" max="3" width="15.625" style="16" customWidth="1"/>
    <col min="4" max="4" width="30.625" style="16" customWidth="1"/>
    <col min="5" max="5" width="15.625" style="16" customWidth="1"/>
    <col min="6" max="6" width="45.625" style="16" customWidth="1"/>
    <col min="7" max="16384" width="9" style="16"/>
  </cols>
  <sheetData>
    <row r="1" spans="1:6" x14ac:dyDescent="0.45">
      <c r="F1" s="31" t="s">
        <v>80</v>
      </c>
    </row>
    <row r="2" spans="1:6" s="4" customFormat="1" ht="51.75" customHeight="1" x14ac:dyDescent="0.4">
      <c r="A2" s="34"/>
      <c r="B2" s="35"/>
      <c r="C2" s="36"/>
      <c r="D2" s="37"/>
      <c r="E2" s="37"/>
      <c r="F2" s="37"/>
    </row>
    <row r="3" spans="1:6" ht="3.75" customHeight="1" x14ac:dyDescent="0.45">
      <c r="A3" s="38"/>
      <c r="B3" s="38"/>
      <c r="C3" s="38"/>
      <c r="D3" s="38"/>
      <c r="E3" s="38"/>
      <c r="F3" s="38"/>
    </row>
    <row r="4" spans="1:6" ht="19.899999999999999" customHeight="1" x14ac:dyDescent="0.45">
      <c r="A4" s="84" t="s">
        <v>81</v>
      </c>
      <c r="B4" s="84"/>
      <c r="C4" s="85" t="s">
        <v>131</v>
      </c>
      <c r="D4" s="85"/>
      <c r="E4" s="85"/>
      <c r="F4" s="85"/>
    </row>
    <row r="5" spans="1:6" ht="20.100000000000001" customHeight="1" x14ac:dyDescent="0.45">
      <c r="A5" s="84" t="s">
        <v>82</v>
      </c>
      <c r="B5" s="84"/>
      <c r="C5" s="86" t="s">
        <v>132</v>
      </c>
      <c r="D5" s="87"/>
      <c r="E5" s="39" t="s">
        <v>83</v>
      </c>
      <c r="F5" s="40" t="s">
        <v>135</v>
      </c>
    </row>
    <row r="6" spans="1:6" ht="20.100000000000001" customHeight="1" x14ac:dyDescent="0.45">
      <c r="A6" s="84" t="s">
        <v>84</v>
      </c>
      <c r="B6" s="84"/>
      <c r="C6" s="41" t="s">
        <v>85</v>
      </c>
      <c r="D6" s="51">
        <v>5</v>
      </c>
      <c r="E6" s="42" t="s">
        <v>86</v>
      </c>
      <c r="F6" s="51">
        <v>3</v>
      </c>
    </row>
    <row r="7" spans="1:6" ht="20.100000000000001" customHeight="1" x14ac:dyDescent="0.45">
      <c r="A7" s="84" t="s">
        <v>87</v>
      </c>
      <c r="B7" s="84"/>
      <c r="C7" s="86" t="s">
        <v>133</v>
      </c>
      <c r="D7" s="87"/>
      <c r="E7" s="39" t="s">
        <v>83</v>
      </c>
      <c r="F7" s="40" t="s">
        <v>136</v>
      </c>
    </row>
    <row r="8" spans="1:6" ht="20.100000000000001" customHeight="1" x14ac:dyDescent="0.45">
      <c r="A8" s="84" t="s">
        <v>88</v>
      </c>
      <c r="B8" s="84"/>
      <c r="C8" s="41" t="s">
        <v>85</v>
      </c>
      <c r="D8" s="52">
        <v>3</v>
      </c>
      <c r="E8" s="42" t="s">
        <v>86</v>
      </c>
      <c r="F8" s="52">
        <v>3</v>
      </c>
    </row>
    <row r="9" spans="1:6" ht="20.100000000000001" customHeight="1" x14ac:dyDescent="0.45">
      <c r="A9" s="84" t="s">
        <v>89</v>
      </c>
      <c r="B9" s="84"/>
      <c r="C9" s="86" t="s">
        <v>134</v>
      </c>
      <c r="D9" s="87"/>
      <c r="E9" s="39" t="s">
        <v>83</v>
      </c>
      <c r="F9" s="40" t="s">
        <v>137</v>
      </c>
    </row>
    <row r="10" spans="1:6" ht="20.100000000000001" customHeight="1" x14ac:dyDescent="0.45">
      <c r="A10" s="84" t="s">
        <v>90</v>
      </c>
      <c r="B10" s="84"/>
      <c r="C10" s="41" t="s">
        <v>91</v>
      </c>
      <c r="D10" s="51">
        <v>5</v>
      </c>
      <c r="E10" s="42" t="s">
        <v>92</v>
      </c>
      <c r="F10" s="52">
        <v>5</v>
      </c>
    </row>
    <row r="11" spans="1:6" ht="20.100000000000001" customHeight="1" x14ac:dyDescent="0.45">
      <c r="A11" s="88" t="s">
        <v>93</v>
      </c>
      <c r="B11" s="89"/>
      <c r="C11" s="90" t="s">
        <v>138</v>
      </c>
      <c r="D11" s="87"/>
      <c r="E11" s="43"/>
      <c r="F11" s="44"/>
    </row>
    <row r="12" spans="1:6" ht="24" customHeight="1" x14ac:dyDescent="0.45">
      <c r="A12" s="45" t="s">
        <v>94</v>
      </c>
      <c r="B12" s="38"/>
      <c r="C12" s="38"/>
      <c r="D12" s="38"/>
      <c r="E12" s="38"/>
      <c r="F12" s="38"/>
    </row>
    <row r="13" spans="1:6" ht="50.1" customHeight="1" x14ac:dyDescent="0.45">
      <c r="A13" s="46"/>
      <c r="B13" s="91" t="s">
        <v>128</v>
      </c>
      <c r="C13" s="92"/>
      <c r="D13" s="92" t="s">
        <v>95</v>
      </c>
      <c r="E13" s="92"/>
      <c r="F13" s="47" t="s">
        <v>96</v>
      </c>
    </row>
    <row r="14" spans="1:6" ht="99.95" customHeight="1" x14ac:dyDescent="0.45">
      <c r="A14" s="48">
        <v>1</v>
      </c>
      <c r="B14" s="97" t="s">
        <v>161</v>
      </c>
      <c r="C14" s="97"/>
      <c r="D14" s="97" t="s">
        <v>130</v>
      </c>
      <c r="E14" s="97"/>
      <c r="F14" s="63" t="s">
        <v>157</v>
      </c>
    </row>
    <row r="15" spans="1:6" ht="99.95" customHeight="1" x14ac:dyDescent="0.45">
      <c r="A15" s="48">
        <v>2</v>
      </c>
      <c r="B15" s="97" t="s">
        <v>159</v>
      </c>
      <c r="C15" s="97"/>
      <c r="D15" s="97" t="s">
        <v>158</v>
      </c>
      <c r="E15" s="97"/>
      <c r="F15" s="63" t="s">
        <v>160</v>
      </c>
    </row>
    <row r="16" spans="1:6" ht="99.95" customHeight="1" x14ac:dyDescent="0.45">
      <c r="A16" s="48">
        <v>3</v>
      </c>
      <c r="B16" s="98"/>
      <c r="C16" s="98"/>
      <c r="D16" s="98"/>
      <c r="E16" s="98"/>
      <c r="F16" s="53"/>
    </row>
    <row r="17" spans="1:6" x14ac:dyDescent="0.45">
      <c r="A17" s="38"/>
      <c r="B17" s="55"/>
      <c r="C17" s="55"/>
      <c r="D17" s="55"/>
      <c r="E17" s="55"/>
      <c r="F17" s="55"/>
    </row>
    <row r="18" spans="1:6" s="17" customFormat="1" ht="50.1" customHeight="1" x14ac:dyDescent="0.4">
      <c r="A18" s="49"/>
      <c r="B18" s="95" t="s">
        <v>139</v>
      </c>
      <c r="C18" s="96"/>
      <c r="D18" s="96" t="s">
        <v>97</v>
      </c>
      <c r="E18" s="96"/>
      <c r="F18" s="56" t="s">
        <v>98</v>
      </c>
    </row>
    <row r="19" spans="1:6" ht="99.95" customHeight="1" x14ac:dyDescent="0.45">
      <c r="A19" s="48">
        <v>1</v>
      </c>
      <c r="B19" s="97" t="s">
        <v>162</v>
      </c>
      <c r="C19" s="98"/>
      <c r="D19" s="97" t="s">
        <v>129</v>
      </c>
      <c r="E19" s="98"/>
      <c r="F19" s="63" t="s">
        <v>156</v>
      </c>
    </row>
    <row r="20" spans="1:6" ht="99.95" customHeight="1" x14ac:dyDescent="0.45">
      <c r="A20" s="48">
        <v>2</v>
      </c>
      <c r="B20" s="97" t="s">
        <v>155</v>
      </c>
      <c r="C20" s="98"/>
      <c r="D20" s="97" t="s">
        <v>163</v>
      </c>
      <c r="E20" s="98"/>
      <c r="F20" s="63" t="s">
        <v>164</v>
      </c>
    </row>
    <row r="21" spans="1:6" ht="99.95" customHeight="1" x14ac:dyDescent="0.45">
      <c r="A21" s="48">
        <v>3</v>
      </c>
      <c r="B21" s="93"/>
      <c r="C21" s="93"/>
      <c r="D21" s="94"/>
      <c r="E21" s="94"/>
      <c r="F21" s="54"/>
    </row>
  </sheetData>
  <mergeCells count="29">
    <mergeCell ref="B14:C14"/>
    <mergeCell ref="D14:E14"/>
    <mergeCell ref="B15:C15"/>
    <mergeCell ref="D15:E15"/>
    <mergeCell ref="B16:C16"/>
    <mergeCell ref="D16:E16"/>
    <mergeCell ref="B21:C21"/>
    <mergeCell ref="D21:E21"/>
    <mergeCell ref="B18:C18"/>
    <mergeCell ref="D18:E18"/>
    <mergeCell ref="B19:C19"/>
    <mergeCell ref="D19:E19"/>
    <mergeCell ref="B20:C20"/>
    <mergeCell ref="D20:E20"/>
    <mergeCell ref="C7:D7"/>
    <mergeCell ref="A8:B8"/>
    <mergeCell ref="A11:B11"/>
    <mergeCell ref="C11:D11"/>
    <mergeCell ref="B13:C13"/>
    <mergeCell ref="D13:E13"/>
    <mergeCell ref="A7:B7"/>
    <mergeCell ref="A10:B10"/>
    <mergeCell ref="A9:B9"/>
    <mergeCell ref="C9:D9"/>
    <mergeCell ref="A4:B4"/>
    <mergeCell ref="C4:F4"/>
    <mergeCell ref="A5:B5"/>
    <mergeCell ref="C5:D5"/>
    <mergeCell ref="A6:B6"/>
  </mergeCells>
  <phoneticPr fontId="2"/>
  <pageMargins left="0.25" right="0.25"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1:J35"/>
  <sheetViews>
    <sheetView topLeftCell="B28" zoomScaleNormal="100" workbookViewId="0">
      <selection activeCell="G9" sqref="G9"/>
    </sheetView>
  </sheetViews>
  <sheetFormatPr defaultColWidth="9" defaultRowHeight="16.5" x14ac:dyDescent="0.4"/>
  <cols>
    <col min="1" max="1" width="4.625" style="2" customWidth="1"/>
    <col min="2" max="2" width="5.75" style="3" customWidth="1"/>
    <col min="3" max="3" width="55" style="1" customWidth="1"/>
    <col min="4" max="7" width="9.625" style="4" customWidth="1"/>
    <col min="8" max="8" width="30.625" style="4" customWidth="1"/>
    <col min="9" max="9" width="10.625" style="4" customWidth="1"/>
    <col min="10" max="10" width="20.625" style="4" customWidth="1"/>
    <col min="11" max="16384" width="9" style="4"/>
  </cols>
  <sheetData>
    <row r="1" spans="1:10" ht="18.75" x14ac:dyDescent="0.45">
      <c r="J1" s="30" t="s">
        <v>99</v>
      </c>
    </row>
    <row r="2" spans="1:10" ht="51.75" customHeight="1" x14ac:dyDescent="0.4"/>
    <row r="3" spans="1:10" ht="6.75" customHeight="1" x14ac:dyDescent="0.4"/>
    <row r="4" spans="1:10" ht="35.25" customHeight="1" x14ac:dyDescent="0.4">
      <c r="A4" s="101" t="s">
        <v>100</v>
      </c>
      <c r="B4" s="101"/>
      <c r="C4" s="6" t="s">
        <v>176</v>
      </c>
      <c r="F4" s="14"/>
      <c r="G4" s="14" t="s">
        <v>101</v>
      </c>
      <c r="H4" s="64">
        <v>46108</v>
      </c>
      <c r="I4" s="19"/>
      <c r="J4" s="19"/>
    </row>
    <row r="5" spans="1:10" ht="35.25" customHeight="1" x14ac:dyDescent="0.4">
      <c r="A5" s="3"/>
      <c r="C5" s="18"/>
      <c r="F5" s="14"/>
      <c r="G5" s="14" t="s">
        <v>102</v>
      </c>
      <c r="H5" s="15" t="s">
        <v>174</v>
      </c>
      <c r="I5" s="20" t="s">
        <v>103</v>
      </c>
      <c r="J5" s="15" t="s">
        <v>175</v>
      </c>
    </row>
    <row r="6" spans="1:10" ht="9" customHeight="1" x14ac:dyDescent="0.4"/>
    <row r="7" spans="1:10" s="3" customFormat="1" ht="34.5" customHeight="1" x14ac:dyDescent="0.4">
      <c r="A7" s="8"/>
      <c r="B7" s="9"/>
      <c r="C7" s="9" t="s">
        <v>0</v>
      </c>
      <c r="D7" s="13" t="s">
        <v>1</v>
      </c>
      <c r="E7" s="13" t="s">
        <v>44</v>
      </c>
      <c r="F7" s="13" t="s">
        <v>2</v>
      </c>
      <c r="G7" s="13" t="s">
        <v>45</v>
      </c>
      <c r="H7" s="9" t="s">
        <v>46</v>
      </c>
      <c r="I7" s="102" t="s">
        <v>104</v>
      </c>
      <c r="J7" s="103"/>
    </row>
    <row r="8" spans="1:10" ht="54.95" customHeight="1" x14ac:dyDescent="0.4">
      <c r="A8" s="105" t="s">
        <v>47</v>
      </c>
      <c r="B8" s="9">
        <v>1</v>
      </c>
      <c r="C8" s="6" t="s">
        <v>48</v>
      </c>
      <c r="D8" s="57">
        <f ca="1">COUNTIF(B8:$D8,1)</f>
        <v>1</v>
      </c>
      <c r="E8" s="57">
        <f t="shared" ref="E8:E35" ca="1" si="0">COUNTIF($D8:$Y8,2)</f>
        <v>0</v>
      </c>
      <c r="F8" s="57">
        <f t="shared" ref="F8:F35" ca="1" si="1">COUNTIF($D8:$Y8,3)</f>
        <v>0</v>
      </c>
      <c r="G8" s="57">
        <f t="shared" ref="G8:G35" ca="1" si="2">COUNTIF($D8:$Y8,4)</f>
        <v>2</v>
      </c>
      <c r="H8" s="10"/>
      <c r="I8" s="99"/>
      <c r="J8" s="100"/>
    </row>
    <row r="9" spans="1:10" ht="54.95" customHeight="1" x14ac:dyDescent="0.4">
      <c r="A9" s="106"/>
      <c r="B9" s="9">
        <v>2</v>
      </c>
      <c r="C9" s="6" t="s">
        <v>49</v>
      </c>
      <c r="D9" s="57">
        <f ca="1">COUNTIF(B9:$D9,1)</f>
        <v>2</v>
      </c>
      <c r="E9" s="57">
        <f t="shared" ca="1" si="0"/>
        <v>1</v>
      </c>
      <c r="F9" s="57">
        <f t="shared" ca="1" si="1"/>
        <v>0</v>
      </c>
      <c r="G9" s="57">
        <f t="shared" ca="1" si="2"/>
        <v>0</v>
      </c>
      <c r="H9" s="10"/>
      <c r="I9" s="99"/>
      <c r="J9" s="100"/>
    </row>
    <row r="10" spans="1:10" ht="54.95" customHeight="1" x14ac:dyDescent="0.4">
      <c r="A10" s="106"/>
      <c r="B10" s="9">
        <v>3</v>
      </c>
      <c r="C10" s="22" t="s">
        <v>50</v>
      </c>
      <c r="D10" s="57">
        <f ca="1">COUNTIF(B10:$D10,1)</f>
        <v>2</v>
      </c>
      <c r="E10" s="57">
        <f t="shared" ca="1" si="0"/>
        <v>1</v>
      </c>
      <c r="F10" s="57">
        <f t="shared" ca="1" si="1"/>
        <v>0</v>
      </c>
      <c r="G10" s="57">
        <f t="shared" ca="1" si="2"/>
        <v>0</v>
      </c>
      <c r="H10" s="10"/>
      <c r="I10" s="99"/>
      <c r="J10" s="100"/>
    </row>
    <row r="11" spans="1:10" ht="54.95" customHeight="1" x14ac:dyDescent="0.4">
      <c r="A11" s="107"/>
      <c r="B11" s="9">
        <v>4</v>
      </c>
      <c r="C11" s="22" t="s">
        <v>51</v>
      </c>
      <c r="D11" s="57">
        <f ca="1">COUNTIF(B11:$D11,1)</f>
        <v>3</v>
      </c>
      <c r="E11" s="57">
        <f t="shared" ca="1" si="0"/>
        <v>0</v>
      </c>
      <c r="F11" s="57">
        <f t="shared" ca="1" si="1"/>
        <v>0</v>
      </c>
      <c r="G11" s="57">
        <f t="shared" ca="1" si="2"/>
        <v>0</v>
      </c>
      <c r="H11" s="10"/>
      <c r="I11" s="99"/>
      <c r="J11" s="100"/>
    </row>
    <row r="12" spans="1:10" ht="54.95" customHeight="1" x14ac:dyDescent="0.4">
      <c r="A12" s="104" t="s">
        <v>9</v>
      </c>
      <c r="B12" s="9">
        <v>5</v>
      </c>
      <c r="C12" s="7" t="s">
        <v>52</v>
      </c>
      <c r="D12" s="57">
        <f ca="1">COUNTIF(B12:$D12,1)</f>
        <v>2</v>
      </c>
      <c r="E12" s="57">
        <f t="shared" ca="1" si="0"/>
        <v>0</v>
      </c>
      <c r="F12" s="57">
        <f t="shared" ca="1" si="1"/>
        <v>1</v>
      </c>
      <c r="G12" s="57">
        <f t="shared" ca="1" si="2"/>
        <v>0</v>
      </c>
      <c r="H12" s="10"/>
      <c r="I12" s="99"/>
      <c r="J12" s="100"/>
    </row>
    <row r="13" spans="1:10" ht="54.95" customHeight="1" x14ac:dyDescent="0.4">
      <c r="A13" s="104"/>
      <c r="B13" s="9">
        <v>6</v>
      </c>
      <c r="C13" s="7" t="s">
        <v>53</v>
      </c>
      <c r="D13" s="57">
        <f ca="1">COUNTIF(B13:$D13,1)</f>
        <v>2</v>
      </c>
      <c r="E13" s="57">
        <f t="shared" ca="1" si="0"/>
        <v>0</v>
      </c>
      <c r="F13" s="57">
        <f t="shared" ca="1" si="1"/>
        <v>0</v>
      </c>
      <c r="G13" s="57">
        <f t="shared" ca="1" si="2"/>
        <v>1</v>
      </c>
      <c r="H13" s="10"/>
      <c r="I13" s="99"/>
      <c r="J13" s="100"/>
    </row>
    <row r="14" spans="1:10" ht="54.95" customHeight="1" x14ac:dyDescent="0.4">
      <c r="A14" s="104"/>
      <c r="B14" s="9">
        <v>7</v>
      </c>
      <c r="C14" s="7" t="s">
        <v>105</v>
      </c>
      <c r="D14" s="57">
        <f ca="1">COUNTIF(B14:$D14,1)</f>
        <v>2</v>
      </c>
      <c r="E14" s="57">
        <f t="shared" ca="1" si="0"/>
        <v>1</v>
      </c>
      <c r="F14" s="57">
        <f t="shared" ca="1" si="1"/>
        <v>0</v>
      </c>
      <c r="G14" s="57">
        <f t="shared" ca="1" si="2"/>
        <v>0</v>
      </c>
      <c r="H14" s="10"/>
      <c r="I14" s="99"/>
      <c r="J14" s="100"/>
    </row>
    <row r="15" spans="1:10" ht="54.95" customHeight="1" x14ac:dyDescent="0.4">
      <c r="A15" s="104"/>
      <c r="B15" s="9">
        <v>8</v>
      </c>
      <c r="C15" s="7" t="s">
        <v>54</v>
      </c>
      <c r="D15" s="57">
        <f ca="1">COUNTIF(B15:$D15,1)</f>
        <v>2</v>
      </c>
      <c r="E15" s="57">
        <f t="shared" ca="1" si="0"/>
        <v>0</v>
      </c>
      <c r="F15" s="57">
        <f t="shared" ca="1" si="1"/>
        <v>0</v>
      </c>
      <c r="G15" s="57">
        <f t="shared" ca="1" si="2"/>
        <v>1</v>
      </c>
      <c r="H15" s="10"/>
      <c r="I15" s="99"/>
      <c r="J15" s="100"/>
    </row>
    <row r="16" spans="1:10" ht="54.95" customHeight="1" x14ac:dyDescent="0.4">
      <c r="A16" s="104"/>
      <c r="B16" s="9">
        <v>9</v>
      </c>
      <c r="C16" s="7" t="s">
        <v>55</v>
      </c>
      <c r="D16" s="57">
        <f ca="1">COUNTIF(B16:$D16,1)</f>
        <v>2</v>
      </c>
      <c r="E16" s="57">
        <f t="shared" ca="1" si="0"/>
        <v>0</v>
      </c>
      <c r="F16" s="57">
        <f t="shared" ca="1" si="1"/>
        <v>0</v>
      </c>
      <c r="G16" s="57">
        <f t="shared" ca="1" si="2"/>
        <v>1</v>
      </c>
      <c r="H16" s="10"/>
      <c r="I16" s="99"/>
      <c r="J16" s="100"/>
    </row>
    <row r="17" spans="1:10" ht="54.95" customHeight="1" x14ac:dyDescent="0.4">
      <c r="A17" s="104"/>
      <c r="B17" s="9">
        <v>10</v>
      </c>
      <c r="C17" s="7" t="s">
        <v>56</v>
      </c>
      <c r="D17" s="57">
        <f ca="1">COUNTIF(B17:$D17,1)</f>
        <v>2</v>
      </c>
      <c r="E17" s="57">
        <f t="shared" ca="1" si="0"/>
        <v>1</v>
      </c>
      <c r="F17" s="57">
        <f t="shared" ca="1" si="1"/>
        <v>0</v>
      </c>
      <c r="G17" s="57">
        <f t="shared" ca="1" si="2"/>
        <v>0</v>
      </c>
      <c r="H17" s="10"/>
      <c r="I17" s="99"/>
      <c r="J17" s="100"/>
    </row>
    <row r="18" spans="1:10" ht="54.95" customHeight="1" x14ac:dyDescent="0.4">
      <c r="A18" s="104"/>
      <c r="B18" s="9">
        <v>11</v>
      </c>
      <c r="C18" s="7" t="s">
        <v>57</v>
      </c>
      <c r="D18" s="57">
        <f ca="1">COUNTIF(B18:$D18,1)</f>
        <v>2</v>
      </c>
      <c r="E18" s="57">
        <f t="shared" ca="1" si="0"/>
        <v>0</v>
      </c>
      <c r="F18" s="57">
        <f t="shared" ca="1" si="1"/>
        <v>0</v>
      </c>
      <c r="G18" s="57">
        <f t="shared" ca="1" si="2"/>
        <v>1</v>
      </c>
      <c r="H18" s="10"/>
      <c r="I18" s="99"/>
      <c r="J18" s="100"/>
    </row>
    <row r="19" spans="1:10" ht="54.95" customHeight="1" x14ac:dyDescent="0.4">
      <c r="A19" s="104" t="s">
        <v>106</v>
      </c>
      <c r="B19" s="9">
        <v>12</v>
      </c>
      <c r="C19" s="7" t="s">
        <v>58</v>
      </c>
      <c r="D19" s="57">
        <f ca="1">COUNTIF(B19:$D19,1)</f>
        <v>3</v>
      </c>
      <c r="E19" s="57">
        <f t="shared" ca="1" si="0"/>
        <v>0</v>
      </c>
      <c r="F19" s="57">
        <f t="shared" ca="1" si="1"/>
        <v>0</v>
      </c>
      <c r="G19" s="57">
        <f t="shared" ca="1" si="2"/>
        <v>0</v>
      </c>
      <c r="H19" s="10"/>
      <c r="I19" s="99"/>
      <c r="J19" s="100"/>
    </row>
    <row r="20" spans="1:10" ht="54.95" customHeight="1" x14ac:dyDescent="0.4">
      <c r="A20" s="104"/>
      <c r="B20" s="9">
        <v>13</v>
      </c>
      <c r="C20" s="7" t="s">
        <v>59</v>
      </c>
      <c r="D20" s="57">
        <f ca="1">COUNTIF(B20:$D20,1)</f>
        <v>2</v>
      </c>
      <c r="E20" s="57">
        <f t="shared" ca="1" si="0"/>
        <v>1</v>
      </c>
      <c r="F20" s="57">
        <f t="shared" ca="1" si="1"/>
        <v>0</v>
      </c>
      <c r="G20" s="57">
        <f t="shared" ca="1" si="2"/>
        <v>0</v>
      </c>
      <c r="H20" s="10"/>
      <c r="I20" s="99"/>
      <c r="J20" s="100"/>
    </row>
    <row r="21" spans="1:10" ht="54.95" customHeight="1" x14ac:dyDescent="0.4">
      <c r="A21" s="104"/>
      <c r="B21" s="9">
        <v>14</v>
      </c>
      <c r="C21" s="7" t="s">
        <v>107</v>
      </c>
      <c r="D21" s="57">
        <f ca="1">COUNTIF(B21:$D21,1)</f>
        <v>1</v>
      </c>
      <c r="E21" s="57">
        <f t="shared" ca="1" si="0"/>
        <v>1</v>
      </c>
      <c r="F21" s="57">
        <f t="shared" ca="1" si="1"/>
        <v>0</v>
      </c>
      <c r="G21" s="57">
        <f t="shared" ca="1" si="2"/>
        <v>1</v>
      </c>
      <c r="H21" s="10"/>
      <c r="I21" s="99"/>
      <c r="J21" s="100"/>
    </row>
    <row r="22" spans="1:10" ht="54.95" customHeight="1" x14ac:dyDescent="0.4">
      <c r="A22" s="104"/>
      <c r="B22" s="9">
        <v>15</v>
      </c>
      <c r="C22" s="7" t="s">
        <v>60</v>
      </c>
      <c r="D22" s="57">
        <f ca="1">COUNTIF(B22:$D22,1)</f>
        <v>2</v>
      </c>
      <c r="E22" s="57">
        <f t="shared" ca="1" si="0"/>
        <v>0</v>
      </c>
      <c r="F22" s="57">
        <f t="shared" ca="1" si="1"/>
        <v>0</v>
      </c>
      <c r="G22" s="57">
        <f t="shared" ca="1" si="2"/>
        <v>1</v>
      </c>
      <c r="H22" s="10"/>
      <c r="I22" s="99"/>
      <c r="J22" s="100"/>
    </row>
    <row r="23" spans="1:10" ht="54.95" customHeight="1" x14ac:dyDescent="0.4">
      <c r="A23" s="104"/>
      <c r="B23" s="9">
        <v>16</v>
      </c>
      <c r="C23" s="7" t="s">
        <v>61</v>
      </c>
      <c r="D23" s="57">
        <f ca="1">COUNTIF(B23:$D23,1)</f>
        <v>2</v>
      </c>
      <c r="E23" s="57">
        <f t="shared" ca="1" si="0"/>
        <v>1</v>
      </c>
      <c r="F23" s="57">
        <f t="shared" ca="1" si="1"/>
        <v>0</v>
      </c>
      <c r="G23" s="57">
        <f t="shared" ca="1" si="2"/>
        <v>0</v>
      </c>
      <c r="H23" s="10"/>
      <c r="I23" s="99"/>
      <c r="J23" s="100"/>
    </row>
    <row r="24" spans="1:10" ht="54.95" customHeight="1" x14ac:dyDescent="0.4">
      <c r="A24" s="104"/>
      <c r="B24" s="9">
        <v>17</v>
      </c>
      <c r="C24" s="7" t="s">
        <v>62</v>
      </c>
      <c r="D24" s="57">
        <f ca="1">COUNTIF(B24:$D24,1)</f>
        <v>3</v>
      </c>
      <c r="E24" s="57">
        <f t="shared" ca="1" si="0"/>
        <v>0</v>
      </c>
      <c r="F24" s="57">
        <f t="shared" ca="1" si="1"/>
        <v>0</v>
      </c>
      <c r="G24" s="57">
        <f t="shared" ca="1" si="2"/>
        <v>0</v>
      </c>
      <c r="H24" s="10"/>
      <c r="I24" s="99"/>
      <c r="J24" s="100"/>
    </row>
    <row r="25" spans="1:10" ht="65.25" customHeight="1" x14ac:dyDescent="0.4">
      <c r="A25" s="104"/>
      <c r="B25" s="9">
        <v>18</v>
      </c>
      <c r="C25" s="7" t="s">
        <v>63</v>
      </c>
      <c r="D25" s="57">
        <f ca="1">COUNTIF(B25:$D25,1)</f>
        <v>2</v>
      </c>
      <c r="E25" s="57">
        <f t="shared" ca="1" si="0"/>
        <v>1</v>
      </c>
      <c r="F25" s="57">
        <f t="shared" ca="1" si="1"/>
        <v>0</v>
      </c>
      <c r="G25" s="57">
        <f t="shared" ca="1" si="2"/>
        <v>0</v>
      </c>
      <c r="H25" s="10"/>
      <c r="I25" s="99"/>
      <c r="J25" s="100"/>
    </row>
    <row r="26" spans="1:10" ht="54.95" customHeight="1" x14ac:dyDescent="0.4">
      <c r="A26" s="104"/>
      <c r="B26" s="9">
        <v>19</v>
      </c>
      <c r="C26" s="7" t="s">
        <v>64</v>
      </c>
      <c r="D26" s="57">
        <f ca="1">COUNTIF(B26:$D26,1)</f>
        <v>3</v>
      </c>
      <c r="E26" s="57">
        <f t="shared" ca="1" si="0"/>
        <v>0</v>
      </c>
      <c r="F26" s="57">
        <f t="shared" ca="1" si="1"/>
        <v>0</v>
      </c>
      <c r="G26" s="57">
        <f t="shared" ca="1" si="2"/>
        <v>0</v>
      </c>
      <c r="H26" s="10"/>
      <c r="I26" s="99"/>
      <c r="J26" s="100"/>
    </row>
    <row r="27" spans="1:10" ht="54.95" customHeight="1" x14ac:dyDescent="0.4">
      <c r="A27" s="104"/>
      <c r="B27" s="9">
        <v>20</v>
      </c>
      <c r="C27" s="7" t="s">
        <v>65</v>
      </c>
      <c r="D27" s="57">
        <f ca="1">COUNTIF(B27:$D27,1)</f>
        <v>1</v>
      </c>
      <c r="E27" s="57">
        <f t="shared" ca="1" si="0"/>
        <v>1</v>
      </c>
      <c r="F27" s="57">
        <f t="shared" ca="1" si="1"/>
        <v>0</v>
      </c>
      <c r="G27" s="57">
        <f t="shared" ca="1" si="2"/>
        <v>1</v>
      </c>
      <c r="H27" s="10"/>
      <c r="I27" s="99"/>
      <c r="J27" s="100"/>
    </row>
    <row r="28" spans="1:10" ht="54.95" customHeight="1" x14ac:dyDescent="0.4">
      <c r="A28" s="104"/>
      <c r="B28" s="9">
        <v>21</v>
      </c>
      <c r="C28" s="7" t="s">
        <v>66</v>
      </c>
      <c r="D28" s="57">
        <f ca="1">COUNTIF(B28:$D28,1)</f>
        <v>2</v>
      </c>
      <c r="E28" s="57">
        <f t="shared" ca="1" si="0"/>
        <v>0</v>
      </c>
      <c r="F28" s="57">
        <f t="shared" ca="1" si="1"/>
        <v>1</v>
      </c>
      <c r="G28" s="57">
        <f t="shared" ca="1" si="2"/>
        <v>0</v>
      </c>
      <c r="H28" s="10"/>
      <c r="I28" s="99"/>
      <c r="J28" s="100"/>
    </row>
    <row r="29" spans="1:10" ht="54.95" customHeight="1" x14ac:dyDescent="0.4">
      <c r="A29" s="104"/>
      <c r="B29" s="9">
        <v>22</v>
      </c>
      <c r="C29" s="7" t="s">
        <v>67</v>
      </c>
      <c r="D29" s="57">
        <f ca="1">COUNTIF(B29:$D29,1)</f>
        <v>2</v>
      </c>
      <c r="E29" s="57">
        <f t="shared" ca="1" si="0"/>
        <v>0</v>
      </c>
      <c r="F29" s="57">
        <f t="shared" ca="1" si="1"/>
        <v>0</v>
      </c>
      <c r="G29" s="57">
        <f t="shared" ca="1" si="2"/>
        <v>1</v>
      </c>
      <c r="H29" s="10"/>
      <c r="I29" s="99"/>
      <c r="J29" s="100"/>
    </row>
    <row r="30" spans="1:10" ht="54.95" customHeight="1" x14ac:dyDescent="0.4">
      <c r="A30" s="104" t="s">
        <v>108</v>
      </c>
      <c r="B30" s="9">
        <v>23</v>
      </c>
      <c r="C30" s="7" t="s">
        <v>68</v>
      </c>
      <c r="D30" s="57">
        <f ca="1">COUNTIF(B30:$D30,1)</f>
        <v>1</v>
      </c>
      <c r="E30" s="57">
        <f t="shared" ca="1" si="0"/>
        <v>0</v>
      </c>
      <c r="F30" s="57">
        <f t="shared" ca="1" si="1"/>
        <v>1</v>
      </c>
      <c r="G30" s="57">
        <f t="shared" ca="1" si="2"/>
        <v>1</v>
      </c>
      <c r="H30" s="10"/>
      <c r="I30" s="99"/>
      <c r="J30" s="100"/>
    </row>
    <row r="31" spans="1:10" ht="54.95" customHeight="1" x14ac:dyDescent="0.4">
      <c r="A31" s="104"/>
      <c r="B31" s="9">
        <v>24</v>
      </c>
      <c r="C31" s="7" t="s">
        <v>69</v>
      </c>
      <c r="D31" s="57">
        <f ca="1">COUNTIF(B31:$D31,1)</f>
        <v>3</v>
      </c>
      <c r="E31" s="57">
        <f t="shared" ca="1" si="0"/>
        <v>0</v>
      </c>
      <c r="F31" s="57">
        <f t="shared" ca="1" si="1"/>
        <v>0</v>
      </c>
      <c r="G31" s="57">
        <f t="shared" ca="1" si="2"/>
        <v>0</v>
      </c>
      <c r="H31" s="10"/>
      <c r="I31" s="99"/>
      <c r="J31" s="100"/>
    </row>
    <row r="32" spans="1:10" ht="54.95" customHeight="1" x14ac:dyDescent="0.4">
      <c r="A32" s="104"/>
      <c r="B32" s="9">
        <v>25</v>
      </c>
      <c r="C32" s="7" t="s">
        <v>70</v>
      </c>
      <c r="D32" s="57">
        <f ca="1">COUNTIF(B32:$D32,1)</f>
        <v>2</v>
      </c>
      <c r="E32" s="57">
        <f t="shared" ca="1" si="0"/>
        <v>0</v>
      </c>
      <c r="F32" s="57">
        <f t="shared" ca="1" si="1"/>
        <v>0</v>
      </c>
      <c r="G32" s="57">
        <f t="shared" ca="1" si="2"/>
        <v>1</v>
      </c>
      <c r="H32" s="10"/>
      <c r="I32" s="99"/>
      <c r="J32" s="100"/>
    </row>
    <row r="33" spans="1:10" ht="54.95" customHeight="1" x14ac:dyDescent="0.4">
      <c r="A33" s="104" t="s">
        <v>72</v>
      </c>
      <c r="B33" s="9">
        <v>26</v>
      </c>
      <c r="C33" s="7" t="s">
        <v>71</v>
      </c>
      <c r="D33" s="57">
        <f ca="1">COUNTIF(B33:$D33,1)</f>
        <v>2</v>
      </c>
      <c r="E33" s="57">
        <f t="shared" ca="1" si="0"/>
        <v>0</v>
      </c>
      <c r="F33" s="57">
        <f t="shared" ca="1" si="1"/>
        <v>0</v>
      </c>
      <c r="G33" s="57">
        <f t="shared" ca="1" si="2"/>
        <v>1</v>
      </c>
      <c r="H33" s="10"/>
      <c r="I33" s="99"/>
      <c r="J33" s="100"/>
    </row>
    <row r="34" spans="1:10" ht="54.95" customHeight="1" x14ac:dyDescent="0.4">
      <c r="A34" s="104"/>
      <c r="B34" s="9">
        <v>27</v>
      </c>
      <c r="C34" s="7" t="s">
        <v>73</v>
      </c>
      <c r="D34" s="57">
        <f ca="1">COUNTIF(B34:$D34,1)</f>
        <v>2</v>
      </c>
      <c r="E34" s="57">
        <f t="shared" ca="1" si="0"/>
        <v>0</v>
      </c>
      <c r="F34" s="57">
        <f t="shared" ca="1" si="1"/>
        <v>0</v>
      </c>
      <c r="G34" s="57">
        <f t="shared" ca="1" si="2"/>
        <v>1</v>
      </c>
      <c r="H34" s="10"/>
      <c r="I34" s="99"/>
      <c r="J34" s="100"/>
    </row>
    <row r="35" spans="1:10" ht="54.95" customHeight="1" x14ac:dyDescent="0.4">
      <c r="A35" s="104"/>
      <c r="B35" s="9">
        <v>28</v>
      </c>
      <c r="C35" s="7" t="s">
        <v>74</v>
      </c>
      <c r="D35" s="57">
        <f ca="1">COUNTIF(B35:$D35,1)</f>
        <v>2</v>
      </c>
      <c r="E35" s="57">
        <f t="shared" ca="1" si="0"/>
        <v>0</v>
      </c>
      <c r="F35" s="57">
        <f t="shared" ca="1" si="1"/>
        <v>0</v>
      </c>
      <c r="G35" s="57">
        <f t="shared" ca="1" si="2"/>
        <v>1</v>
      </c>
      <c r="H35" s="10"/>
      <c r="I35" s="99"/>
      <c r="J35" s="100"/>
    </row>
  </sheetData>
  <mergeCells count="35">
    <mergeCell ref="A19:A29"/>
    <mergeCell ref="A30:A32"/>
    <mergeCell ref="A33:A35"/>
    <mergeCell ref="I11:J11"/>
    <mergeCell ref="I12:J12"/>
    <mergeCell ref="I13:J13"/>
    <mergeCell ref="I14:J14"/>
    <mergeCell ref="A8:A11"/>
    <mergeCell ref="A12:A18"/>
    <mergeCell ref="I26:J26"/>
    <mergeCell ref="I15:J15"/>
    <mergeCell ref="I16:J16"/>
    <mergeCell ref="I17:J17"/>
    <mergeCell ref="I18:J18"/>
    <mergeCell ref="I19:J19"/>
    <mergeCell ref="I20:J20"/>
    <mergeCell ref="A4:B4"/>
    <mergeCell ref="I7:J7"/>
    <mergeCell ref="I8:J8"/>
    <mergeCell ref="I9:J9"/>
    <mergeCell ref="I10:J10"/>
    <mergeCell ref="I21:J21"/>
    <mergeCell ref="I22:J22"/>
    <mergeCell ref="I23:J23"/>
    <mergeCell ref="I24:J24"/>
    <mergeCell ref="I25:J25"/>
    <mergeCell ref="I33:J33"/>
    <mergeCell ref="I34:J34"/>
    <mergeCell ref="I35:J35"/>
    <mergeCell ref="I27:J27"/>
    <mergeCell ref="I28:J28"/>
    <mergeCell ref="I29:J29"/>
    <mergeCell ref="I30:J30"/>
    <mergeCell ref="I31:J31"/>
    <mergeCell ref="I32:J32"/>
  </mergeCells>
  <phoneticPr fontId="2"/>
  <pageMargins left="0.25" right="0.25" top="0.75" bottom="0.75" header="0.3" footer="0.3"/>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0515-5376-4A54-BD86-5F7F8D7CE3C4}">
  <sheetPr>
    <pageSetUpPr fitToPage="1"/>
  </sheetPr>
  <dimension ref="A1:J21"/>
  <sheetViews>
    <sheetView view="pageBreakPreview" zoomScaleNormal="100" zoomScaleSheetLayoutView="100" workbookViewId="0">
      <selection activeCell="A14" sqref="A14:D21"/>
    </sheetView>
  </sheetViews>
  <sheetFormatPr defaultColWidth="9" defaultRowHeight="16.5" x14ac:dyDescent="0.4"/>
  <cols>
    <col min="1" max="1" width="4.625" style="2" customWidth="1"/>
    <col min="2" max="2" width="49.875" style="3" customWidth="1"/>
    <col min="3" max="3" width="9.25" style="1" customWidth="1"/>
    <col min="4" max="5" width="9.25" style="4" customWidth="1"/>
    <col min="6" max="6" width="31.25" style="4" customWidth="1"/>
    <col min="7" max="7" width="29.875" style="4" customWidth="1"/>
    <col min="8" max="8" width="30.625" style="4" customWidth="1"/>
    <col min="9" max="9" width="10.625" style="4" customWidth="1"/>
    <col min="10" max="10" width="20.625" style="4" customWidth="1"/>
    <col min="11" max="16384" width="9" style="4"/>
  </cols>
  <sheetData>
    <row r="1" spans="1:10" ht="18.75" x14ac:dyDescent="0.45">
      <c r="G1" s="30" t="s">
        <v>109</v>
      </c>
    </row>
    <row r="2" spans="1:10" ht="51.75" customHeight="1" x14ac:dyDescent="0.4"/>
    <row r="3" spans="1:10" ht="6.75" customHeight="1" x14ac:dyDescent="0.4"/>
    <row r="4" spans="1:10" ht="35.25" customHeight="1" x14ac:dyDescent="0.4">
      <c r="A4" s="82" t="s">
        <v>100</v>
      </c>
      <c r="B4" s="83"/>
      <c r="C4" s="26"/>
      <c r="D4" s="27"/>
      <c r="E4" s="14" t="s">
        <v>101</v>
      </c>
      <c r="F4" s="79">
        <v>46108</v>
      </c>
      <c r="G4" s="80"/>
      <c r="H4" s="19"/>
      <c r="I4" s="19"/>
      <c r="J4" s="19"/>
    </row>
    <row r="5" spans="1:10" ht="35.25" customHeight="1" x14ac:dyDescent="0.4">
      <c r="A5" s="78" t="s">
        <v>177</v>
      </c>
      <c r="B5" s="78"/>
      <c r="C5" s="18"/>
      <c r="E5" s="14" t="s">
        <v>102</v>
      </c>
      <c r="F5" s="80" t="s">
        <v>166</v>
      </c>
      <c r="G5" s="80"/>
      <c r="H5" s="19"/>
      <c r="I5" s="14"/>
      <c r="J5" s="19"/>
    </row>
    <row r="6" spans="1:10" ht="9" customHeight="1" x14ac:dyDescent="0.4"/>
    <row r="7" spans="1:10" ht="30" x14ac:dyDescent="0.4">
      <c r="A7" s="23"/>
      <c r="B7" s="23" t="s">
        <v>0</v>
      </c>
      <c r="C7" s="24" t="s">
        <v>1</v>
      </c>
      <c r="D7" s="24" t="s">
        <v>44</v>
      </c>
      <c r="E7" s="24" t="s">
        <v>2</v>
      </c>
      <c r="F7" s="23" t="s">
        <v>46</v>
      </c>
      <c r="G7" s="23" t="s">
        <v>110</v>
      </c>
    </row>
    <row r="8" spans="1:10" ht="54.95" customHeight="1" x14ac:dyDescent="0.4">
      <c r="A8" s="23">
        <v>1</v>
      </c>
      <c r="B8" s="28" t="s">
        <v>75</v>
      </c>
      <c r="C8" s="57">
        <f ca="1">COUNTIF(A8:$D8,1)</f>
        <v>2</v>
      </c>
      <c r="D8" s="57">
        <f ca="1">COUNTIF($D8:$W8,2)</f>
        <v>0</v>
      </c>
      <c r="E8" s="57">
        <f ca="1">COUNTIF($D8:$W8,3)</f>
        <v>0</v>
      </c>
      <c r="F8" s="58" t="s">
        <v>140</v>
      </c>
      <c r="G8" s="5"/>
    </row>
    <row r="9" spans="1:10" ht="54.95" customHeight="1" x14ac:dyDescent="0.4">
      <c r="A9" s="23">
        <v>2</v>
      </c>
      <c r="B9" s="28" t="s">
        <v>76</v>
      </c>
      <c r="C9" s="57">
        <f ca="1">COUNTIF(A9:$D9,1)</f>
        <v>0</v>
      </c>
      <c r="D9" s="57">
        <f ca="1">COUNTIF($D9:$W9,2)</f>
        <v>0</v>
      </c>
      <c r="E9" s="57">
        <f ca="1">COUNTIF($D9:$W9,3)</f>
        <v>0</v>
      </c>
      <c r="F9" s="58" t="s">
        <v>141</v>
      </c>
      <c r="G9" s="5"/>
    </row>
    <row r="10" spans="1:10" ht="54.95" customHeight="1" x14ac:dyDescent="0.4">
      <c r="A10" s="23">
        <v>3</v>
      </c>
      <c r="B10" s="21" t="s">
        <v>77</v>
      </c>
      <c r="C10" s="57">
        <f ca="1">COUNTIF(A10:$D10,1)</f>
        <v>0</v>
      </c>
      <c r="D10" s="57">
        <f ca="1">COUNTIF($D10:$W10,2)</f>
        <v>0</v>
      </c>
      <c r="E10" s="57">
        <f ca="1">COUNTIF($D10:$W10,3)</f>
        <v>0</v>
      </c>
      <c r="F10" s="59" t="s">
        <v>142</v>
      </c>
      <c r="G10" s="5"/>
    </row>
    <row r="11" spans="1:10" ht="54.95" customHeight="1" x14ac:dyDescent="0.4">
      <c r="A11" s="23">
        <v>4</v>
      </c>
      <c r="B11" s="21" t="s">
        <v>78</v>
      </c>
      <c r="C11" s="57">
        <f ca="1">COUNTIF(A11:$D11,1)</f>
        <v>1</v>
      </c>
      <c r="D11" s="57">
        <f ca="1">COUNTIF($D11:$W11,2)</f>
        <v>0</v>
      </c>
      <c r="E11" s="57">
        <f ca="1">COUNTIF($D11:$W11,3)</f>
        <v>0</v>
      </c>
      <c r="F11" s="59" t="s">
        <v>143</v>
      </c>
      <c r="G11" s="5"/>
    </row>
    <row r="12" spans="1:10" ht="54.95" customHeight="1" x14ac:dyDescent="0.4">
      <c r="A12" s="23">
        <v>5</v>
      </c>
      <c r="B12" s="29" t="s">
        <v>79</v>
      </c>
      <c r="C12" s="57">
        <f ca="1">COUNTIF(A12:$D12,1)</f>
        <v>0</v>
      </c>
      <c r="D12" s="57">
        <f ca="1">COUNTIF($D12:$W12,2)</f>
        <v>0</v>
      </c>
      <c r="E12" s="57">
        <f ca="1">COUNTIF($D12:$W12,3)</f>
        <v>0</v>
      </c>
      <c r="F12" s="60" t="s">
        <v>144</v>
      </c>
      <c r="G12" s="5"/>
    </row>
    <row r="13" spans="1:10" ht="33" customHeight="1" x14ac:dyDescent="0.4">
      <c r="A13" s="81" t="s">
        <v>111</v>
      </c>
      <c r="B13" s="81"/>
      <c r="C13" s="81"/>
      <c r="D13" s="81"/>
      <c r="E13" s="81" t="s">
        <v>104</v>
      </c>
      <c r="F13" s="81"/>
      <c r="G13" s="81"/>
    </row>
    <row r="14" spans="1:10" ht="16.149999999999999" customHeight="1" x14ac:dyDescent="0.4">
      <c r="A14" s="67" t="s">
        <v>165</v>
      </c>
      <c r="B14" s="68"/>
      <c r="C14" s="68"/>
      <c r="D14" s="69"/>
      <c r="E14" s="76" t="s">
        <v>180</v>
      </c>
      <c r="F14" s="77"/>
      <c r="G14" s="77"/>
    </row>
    <row r="15" spans="1:10" x14ac:dyDescent="0.4">
      <c r="A15" s="70"/>
      <c r="B15" s="71"/>
      <c r="C15" s="71"/>
      <c r="D15" s="72"/>
      <c r="E15" s="77"/>
      <c r="F15" s="77"/>
      <c r="G15" s="77"/>
    </row>
    <row r="16" spans="1:10" x14ac:dyDescent="0.4">
      <c r="A16" s="70"/>
      <c r="B16" s="71"/>
      <c r="C16" s="71"/>
      <c r="D16" s="72"/>
      <c r="E16" s="77"/>
      <c r="F16" s="77"/>
      <c r="G16" s="77"/>
    </row>
    <row r="17" spans="1:7" x14ac:dyDescent="0.4">
      <c r="A17" s="70"/>
      <c r="B17" s="71"/>
      <c r="C17" s="71"/>
      <c r="D17" s="72"/>
      <c r="E17" s="77"/>
      <c r="F17" s="77"/>
      <c r="G17" s="77"/>
    </row>
    <row r="18" spans="1:7" x14ac:dyDescent="0.4">
      <c r="A18" s="70"/>
      <c r="B18" s="71"/>
      <c r="C18" s="71"/>
      <c r="D18" s="72"/>
      <c r="E18" s="77"/>
      <c r="F18" s="77"/>
      <c r="G18" s="77"/>
    </row>
    <row r="19" spans="1:7" x14ac:dyDescent="0.4">
      <c r="A19" s="70"/>
      <c r="B19" s="71"/>
      <c r="C19" s="71"/>
      <c r="D19" s="72"/>
      <c r="E19" s="77"/>
      <c r="F19" s="77"/>
      <c r="G19" s="77"/>
    </row>
    <row r="20" spans="1:7" x14ac:dyDescent="0.4">
      <c r="A20" s="70"/>
      <c r="B20" s="71"/>
      <c r="C20" s="71"/>
      <c r="D20" s="72"/>
      <c r="E20" s="77"/>
      <c r="F20" s="77"/>
      <c r="G20" s="77"/>
    </row>
    <row r="21" spans="1:7" ht="123.75" customHeight="1" x14ac:dyDescent="0.4">
      <c r="A21" s="73"/>
      <c r="B21" s="74"/>
      <c r="C21" s="74"/>
      <c r="D21" s="75"/>
      <c r="E21" s="77"/>
      <c r="F21" s="77"/>
      <c r="G21" s="77"/>
    </row>
  </sheetData>
  <mergeCells count="8">
    <mergeCell ref="A14:D21"/>
    <mergeCell ref="E14:G21"/>
    <mergeCell ref="A5:B5"/>
    <mergeCell ref="F4:G4"/>
    <mergeCell ref="F5:G5"/>
    <mergeCell ref="A13:D13"/>
    <mergeCell ref="E13:G13"/>
    <mergeCell ref="A4:B4"/>
  </mergeCells>
  <phoneticPr fontId="2"/>
  <pageMargins left="0.25" right="0.25" top="0.75" bottom="0.75" header="0.3" footer="0.3"/>
  <pageSetup paperSize="9"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1E6E-6ACD-42F7-A03B-179F3B3B113B}">
  <sheetPr>
    <pageSetUpPr fitToPage="1"/>
  </sheetPr>
  <dimension ref="A1:G52"/>
  <sheetViews>
    <sheetView workbookViewId="0">
      <selection activeCell="C8" sqref="C8"/>
    </sheetView>
  </sheetViews>
  <sheetFormatPr defaultColWidth="9" defaultRowHeight="16.5" x14ac:dyDescent="0.4"/>
  <cols>
    <col min="1" max="1" width="4.625" style="2" customWidth="1"/>
    <col min="2" max="2" width="5.75" style="3" customWidth="1"/>
    <col min="3" max="3" width="50.375" style="1" customWidth="1"/>
    <col min="4" max="5" width="9" style="4"/>
    <col min="6" max="7" width="34.625" style="4" customWidth="1"/>
    <col min="8" max="16384" width="9" style="4"/>
  </cols>
  <sheetData>
    <row r="1" spans="1:7" ht="18.75" x14ac:dyDescent="0.45">
      <c r="G1" s="30" t="s">
        <v>112</v>
      </c>
    </row>
    <row r="2" spans="1:7" ht="51.75" customHeight="1" x14ac:dyDescent="0.4"/>
    <row r="3" spans="1:7" ht="8.25" customHeight="1" x14ac:dyDescent="0.4"/>
    <row r="4" spans="1:7" ht="35.25" customHeight="1" x14ac:dyDescent="0.4">
      <c r="A4" s="115" t="s">
        <v>100</v>
      </c>
      <c r="B4" s="115"/>
      <c r="C4" s="6" t="s">
        <v>178</v>
      </c>
      <c r="F4" s="14" t="s">
        <v>113</v>
      </c>
      <c r="G4" s="64">
        <v>46108</v>
      </c>
    </row>
    <row r="5" spans="1:7" ht="8.25" customHeight="1" x14ac:dyDescent="0.4"/>
    <row r="6" spans="1:7" s="3" customFormat="1" ht="36" customHeight="1" x14ac:dyDescent="0.4">
      <c r="A6" s="11"/>
      <c r="B6" s="12"/>
      <c r="C6" s="25" t="s">
        <v>0</v>
      </c>
      <c r="D6" s="12" t="s">
        <v>1</v>
      </c>
      <c r="E6" s="12" t="s">
        <v>2</v>
      </c>
      <c r="F6" s="12" t="s">
        <v>114</v>
      </c>
      <c r="G6" s="25" t="s">
        <v>115</v>
      </c>
    </row>
    <row r="7" spans="1:7" ht="54.95" customHeight="1" x14ac:dyDescent="0.4">
      <c r="A7" s="116" t="s">
        <v>116</v>
      </c>
      <c r="B7" s="12">
        <v>1</v>
      </c>
      <c r="C7" s="6" t="s">
        <v>117</v>
      </c>
      <c r="D7" s="32">
        <v>3</v>
      </c>
      <c r="E7" s="32">
        <v>0</v>
      </c>
      <c r="F7" s="61" t="s">
        <v>148</v>
      </c>
      <c r="G7" s="10"/>
    </row>
    <row r="8" spans="1:7" ht="54.95" customHeight="1" x14ac:dyDescent="0.4">
      <c r="A8" s="116"/>
      <c r="B8" s="12">
        <v>2</v>
      </c>
      <c r="C8" s="7" t="s">
        <v>3</v>
      </c>
      <c r="D8" s="32">
        <v>3</v>
      </c>
      <c r="E8" s="32">
        <v>0</v>
      </c>
      <c r="F8" s="33"/>
      <c r="G8" s="10"/>
    </row>
    <row r="9" spans="1:7" ht="54.95" customHeight="1" x14ac:dyDescent="0.4">
      <c r="A9" s="116" t="s">
        <v>4</v>
      </c>
      <c r="B9" s="12">
        <v>3</v>
      </c>
      <c r="C9" s="7" t="s">
        <v>5</v>
      </c>
      <c r="D9" s="32">
        <v>2</v>
      </c>
      <c r="E9" s="32">
        <v>1</v>
      </c>
      <c r="F9" s="33"/>
      <c r="G9" s="10"/>
    </row>
    <row r="10" spans="1:7" ht="54.95" customHeight="1" x14ac:dyDescent="0.4">
      <c r="A10" s="116"/>
      <c r="B10" s="12">
        <v>4</v>
      </c>
      <c r="C10" s="7" t="s">
        <v>6</v>
      </c>
      <c r="D10" s="32">
        <v>3</v>
      </c>
      <c r="E10" s="32">
        <v>0</v>
      </c>
      <c r="F10" s="50"/>
      <c r="G10" s="10"/>
    </row>
    <row r="11" spans="1:7" ht="54.95" customHeight="1" x14ac:dyDescent="0.4">
      <c r="A11" s="116"/>
      <c r="B11" s="12">
        <v>5</v>
      </c>
      <c r="C11" s="7" t="s">
        <v>118</v>
      </c>
      <c r="D11" s="32">
        <v>3</v>
      </c>
      <c r="E11" s="32">
        <v>0</v>
      </c>
      <c r="F11" s="50"/>
      <c r="G11" s="10"/>
    </row>
    <row r="12" spans="1:7" ht="54.95" customHeight="1" x14ac:dyDescent="0.4">
      <c r="A12" s="116"/>
      <c r="B12" s="12">
        <v>6</v>
      </c>
      <c r="C12" s="7" t="s">
        <v>7</v>
      </c>
      <c r="D12" s="32">
        <v>0</v>
      </c>
      <c r="E12" s="32">
        <v>3</v>
      </c>
      <c r="F12" s="61" t="s">
        <v>168</v>
      </c>
      <c r="G12" s="61" t="s">
        <v>167</v>
      </c>
    </row>
    <row r="13" spans="1:7" ht="54.95" customHeight="1" x14ac:dyDescent="0.4">
      <c r="A13" s="116"/>
      <c r="B13" s="12">
        <v>7</v>
      </c>
      <c r="C13" s="7" t="s">
        <v>8</v>
      </c>
      <c r="D13" s="32">
        <v>3</v>
      </c>
      <c r="E13" s="32">
        <v>0</v>
      </c>
      <c r="F13" s="50"/>
      <c r="G13" s="10"/>
    </row>
    <row r="14" spans="1:7" ht="54.95" customHeight="1" x14ac:dyDescent="0.4">
      <c r="A14" s="116" t="s">
        <v>9</v>
      </c>
      <c r="B14" s="12">
        <v>8</v>
      </c>
      <c r="C14" s="7" t="s">
        <v>10</v>
      </c>
      <c r="D14" s="32">
        <v>3</v>
      </c>
      <c r="E14" s="32">
        <v>0</v>
      </c>
      <c r="F14" s="50"/>
      <c r="G14" s="10"/>
    </row>
    <row r="15" spans="1:7" ht="54.95" customHeight="1" x14ac:dyDescent="0.4">
      <c r="A15" s="116"/>
      <c r="B15" s="12">
        <v>9</v>
      </c>
      <c r="C15" s="7" t="s">
        <v>11</v>
      </c>
      <c r="D15" s="32">
        <v>3</v>
      </c>
      <c r="E15" s="32">
        <v>0</v>
      </c>
      <c r="F15" s="50"/>
      <c r="G15" s="10"/>
    </row>
    <row r="16" spans="1:7" ht="54.95" customHeight="1" x14ac:dyDescent="0.4">
      <c r="A16" s="116"/>
      <c r="B16" s="12">
        <v>10</v>
      </c>
      <c r="C16" s="7" t="s">
        <v>12</v>
      </c>
      <c r="D16" s="32">
        <v>3</v>
      </c>
      <c r="E16" s="32">
        <v>0</v>
      </c>
      <c r="F16" s="62" t="s">
        <v>145</v>
      </c>
      <c r="G16" s="10"/>
    </row>
    <row r="17" spans="1:7" ht="54.95" customHeight="1" x14ac:dyDescent="0.4">
      <c r="A17" s="116"/>
      <c r="B17" s="12">
        <v>11</v>
      </c>
      <c r="C17" s="7" t="s">
        <v>13</v>
      </c>
      <c r="D17" s="32">
        <v>3</v>
      </c>
      <c r="E17" s="32">
        <v>0</v>
      </c>
      <c r="F17" s="50"/>
      <c r="G17" s="10"/>
    </row>
    <row r="18" spans="1:7" ht="54.95" customHeight="1" x14ac:dyDescent="0.4">
      <c r="A18" s="116"/>
      <c r="B18" s="12">
        <v>12</v>
      </c>
      <c r="C18" s="7" t="s">
        <v>119</v>
      </c>
      <c r="D18" s="32">
        <v>2</v>
      </c>
      <c r="E18" s="32">
        <v>1</v>
      </c>
      <c r="F18" s="33"/>
      <c r="G18" s="33" t="s">
        <v>149</v>
      </c>
    </row>
    <row r="19" spans="1:7" ht="54.95" customHeight="1" x14ac:dyDescent="0.4">
      <c r="A19" s="116"/>
      <c r="B19" s="12">
        <v>13</v>
      </c>
      <c r="C19" s="7" t="s">
        <v>120</v>
      </c>
      <c r="D19" s="32">
        <v>3</v>
      </c>
      <c r="E19" s="32">
        <v>0</v>
      </c>
      <c r="F19" s="50"/>
      <c r="G19" s="10"/>
    </row>
    <row r="20" spans="1:7" ht="54.95" customHeight="1" x14ac:dyDescent="0.4">
      <c r="A20" s="116"/>
      <c r="B20" s="12">
        <v>14</v>
      </c>
      <c r="C20" s="7" t="s">
        <v>14</v>
      </c>
      <c r="D20" s="32">
        <v>3</v>
      </c>
      <c r="E20" s="32">
        <v>0</v>
      </c>
      <c r="F20" s="50"/>
      <c r="G20" s="10"/>
    </row>
    <row r="21" spans="1:7" ht="54.95" customHeight="1" x14ac:dyDescent="0.4">
      <c r="A21" s="116"/>
      <c r="B21" s="12">
        <v>15</v>
      </c>
      <c r="C21" s="7" t="s">
        <v>15</v>
      </c>
      <c r="D21" s="32">
        <v>3</v>
      </c>
      <c r="E21" s="32">
        <v>0</v>
      </c>
      <c r="F21" s="61" t="s">
        <v>151</v>
      </c>
      <c r="G21" s="10"/>
    </row>
    <row r="22" spans="1:7" ht="54.95" customHeight="1" x14ac:dyDescent="0.4">
      <c r="A22" s="116"/>
      <c r="B22" s="12">
        <v>16</v>
      </c>
      <c r="C22" s="7" t="s">
        <v>16</v>
      </c>
      <c r="D22" s="32">
        <v>3</v>
      </c>
      <c r="E22" s="32">
        <v>0</v>
      </c>
      <c r="F22" s="61" t="s">
        <v>152</v>
      </c>
      <c r="G22" s="10"/>
    </row>
    <row r="23" spans="1:7" ht="54.95" customHeight="1" x14ac:dyDescent="0.4">
      <c r="A23" s="116"/>
      <c r="B23" s="12">
        <v>17</v>
      </c>
      <c r="C23" s="7" t="s">
        <v>17</v>
      </c>
      <c r="D23" s="32">
        <v>3</v>
      </c>
      <c r="E23" s="32">
        <v>0</v>
      </c>
      <c r="F23" s="33" t="s">
        <v>153</v>
      </c>
      <c r="G23" s="10"/>
    </row>
    <row r="24" spans="1:7" ht="54.95" customHeight="1" x14ac:dyDescent="0.4">
      <c r="A24" s="116"/>
      <c r="B24" s="12">
        <v>18</v>
      </c>
      <c r="C24" s="7" t="s">
        <v>121</v>
      </c>
      <c r="D24" s="32">
        <v>3</v>
      </c>
      <c r="E24" s="32">
        <v>0</v>
      </c>
      <c r="F24" s="50"/>
      <c r="G24" s="10"/>
    </row>
    <row r="25" spans="1:7" ht="54.95" customHeight="1" x14ac:dyDescent="0.4">
      <c r="A25" s="116"/>
      <c r="B25" s="12">
        <v>19</v>
      </c>
      <c r="C25" s="7" t="s">
        <v>18</v>
      </c>
      <c r="D25" s="32">
        <v>3</v>
      </c>
      <c r="E25" s="32">
        <v>0</v>
      </c>
      <c r="F25" s="50"/>
      <c r="G25" s="10"/>
    </row>
    <row r="26" spans="1:7" ht="54.95" customHeight="1" x14ac:dyDescent="0.4">
      <c r="A26" s="116" t="s">
        <v>19</v>
      </c>
      <c r="B26" s="12">
        <v>20</v>
      </c>
      <c r="C26" s="7" t="s">
        <v>20</v>
      </c>
      <c r="D26" s="32">
        <v>3</v>
      </c>
      <c r="E26" s="32">
        <v>0</v>
      </c>
      <c r="F26" s="50"/>
      <c r="G26" s="10"/>
    </row>
    <row r="27" spans="1:7" ht="54.95" customHeight="1" x14ac:dyDescent="0.4">
      <c r="A27" s="116"/>
      <c r="B27" s="12">
        <v>21</v>
      </c>
      <c r="C27" s="7" t="s">
        <v>122</v>
      </c>
      <c r="D27" s="32">
        <v>3</v>
      </c>
      <c r="E27" s="32">
        <v>0</v>
      </c>
      <c r="F27" s="50"/>
      <c r="G27" s="10"/>
    </row>
    <row r="28" spans="1:7" ht="54.95" customHeight="1" x14ac:dyDescent="0.4">
      <c r="A28" s="116"/>
      <c r="B28" s="12">
        <v>22</v>
      </c>
      <c r="C28" s="7" t="s">
        <v>123</v>
      </c>
      <c r="D28" s="32">
        <v>2</v>
      </c>
      <c r="E28" s="32">
        <v>1</v>
      </c>
      <c r="F28" s="61" t="s">
        <v>154</v>
      </c>
      <c r="G28" s="65" t="s">
        <v>169</v>
      </c>
    </row>
    <row r="29" spans="1:7" ht="54.95" customHeight="1" x14ac:dyDescent="0.4">
      <c r="A29" s="116"/>
      <c r="B29" s="12">
        <v>23</v>
      </c>
      <c r="C29" s="7" t="s">
        <v>124</v>
      </c>
      <c r="D29" s="32">
        <v>3</v>
      </c>
      <c r="E29" s="32">
        <v>0</v>
      </c>
      <c r="F29" s="66" t="s">
        <v>179</v>
      </c>
      <c r="G29" s="10"/>
    </row>
    <row r="30" spans="1:7" ht="54.95" customHeight="1" x14ac:dyDescent="0.4">
      <c r="A30" s="116"/>
      <c r="B30" s="12">
        <v>24</v>
      </c>
      <c r="C30" s="7" t="s">
        <v>125</v>
      </c>
      <c r="D30" s="32">
        <v>0</v>
      </c>
      <c r="E30" s="32">
        <v>3</v>
      </c>
      <c r="F30" s="33" t="s">
        <v>170</v>
      </c>
      <c r="G30" s="10" t="s">
        <v>171</v>
      </c>
    </row>
    <row r="31" spans="1:7" ht="54.95" customHeight="1" x14ac:dyDescent="0.4">
      <c r="A31" s="116"/>
      <c r="B31" s="12">
        <v>25</v>
      </c>
      <c r="C31" s="7" t="s">
        <v>21</v>
      </c>
      <c r="D31" s="32">
        <v>3</v>
      </c>
      <c r="E31" s="32">
        <v>0</v>
      </c>
      <c r="F31" s="50"/>
      <c r="G31" s="10"/>
    </row>
    <row r="32" spans="1:7" ht="54.95" customHeight="1" x14ac:dyDescent="0.4">
      <c r="A32" s="116"/>
      <c r="B32" s="12">
        <v>26</v>
      </c>
      <c r="C32" s="7" t="s">
        <v>22</v>
      </c>
      <c r="D32" s="32">
        <v>3</v>
      </c>
      <c r="E32" s="32">
        <v>0</v>
      </c>
      <c r="F32" s="61"/>
      <c r="G32" s="10" t="s">
        <v>172</v>
      </c>
    </row>
    <row r="33" spans="1:7" ht="54.95" customHeight="1" x14ac:dyDescent="0.4">
      <c r="A33" s="108" t="s">
        <v>23</v>
      </c>
      <c r="B33" s="12">
        <v>27</v>
      </c>
      <c r="C33" s="7" t="s">
        <v>24</v>
      </c>
      <c r="D33" s="32">
        <v>3</v>
      </c>
      <c r="E33" s="32">
        <v>0</v>
      </c>
      <c r="F33" s="50"/>
      <c r="G33" s="10"/>
    </row>
    <row r="34" spans="1:7" ht="54.95" customHeight="1" x14ac:dyDescent="0.4">
      <c r="A34" s="109"/>
      <c r="B34" s="12">
        <v>28</v>
      </c>
      <c r="C34" s="7" t="s">
        <v>25</v>
      </c>
      <c r="D34" s="32">
        <v>3</v>
      </c>
      <c r="E34" s="32">
        <v>0</v>
      </c>
      <c r="F34" s="50"/>
      <c r="G34" s="10"/>
    </row>
    <row r="35" spans="1:7" ht="54.95" customHeight="1" x14ac:dyDescent="0.4">
      <c r="A35" s="109"/>
      <c r="B35" s="12">
        <v>29</v>
      </c>
      <c r="C35" s="7" t="s">
        <v>26</v>
      </c>
      <c r="D35" s="32">
        <v>3</v>
      </c>
      <c r="E35" s="32">
        <v>0</v>
      </c>
      <c r="F35" s="50"/>
      <c r="G35" s="10"/>
    </row>
    <row r="36" spans="1:7" ht="54.95" customHeight="1" x14ac:dyDescent="0.4">
      <c r="A36" s="109"/>
      <c r="B36" s="12">
        <v>30</v>
      </c>
      <c r="C36" s="7" t="s">
        <v>27</v>
      </c>
      <c r="D36" s="32">
        <v>3</v>
      </c>
      <c r="E36" s="32">
        <v>0</v>
      </c>
      <c r="F36" s="50"/>
      <c r="G36" s="10"/>
    </row>
    <row r="37" spans="1:7" ht="54.95" customHeight="1" x14ac:dyDescent="0.4">
      <c r="A37" s="109"/>
      <c r="B37" s="12">
        <v>31</v>
      </c>
      <c r="C37" s="7" t="s">
        <v>126</v>
      </c>
      <c r="D37" s="32">
        <v>3</v>
      </c>
      <c r="E37" s="32">
        <v>0</v>
      </c>
      <c r="F37" s="50"/>
      <c r="G37" s="10"/>
    </row>
    <row r="38" spans="1:7" ht="67.5" customHeight="1" x14ac:dyDescent="0.4">
      <c r="A38" s="109"/>
      <c r="B38" s="12">
        <v>32</v>
      </c>
      <c r="C38" s="7" t="s">
        <v>127</v>
      </c>
      <c r="D38" s="32">
        <v>2</v>
      </c>
      <c r="E38" s="32">
        <v>1</v>
      </c>
      <c r="F38" s="62" t="s">
        <v>173</v>
      </c>
      <c r="G38" s="10" t="s">
        <v>172</v>
      </c>
    </row>
    <row r="39" spans="1:7" ht="54.95" customHeight="1" x14ac:dyDescent="0.4">
      <c r="A39" s="109"/>
      <c r="B39" s="12">
        <v>33</v>
      </c>
      <c r="C39" s="7" t="s">
        <v>28</v>
      </c>
      <c r="D39" s="32">
        <v>3</v>
      </c>
      <c r="E39" s="32">
        <v>0</v>
      </c>
      <c r="F39" s="50"/>
      <c r="G39" s="10"/>
    </row>
    <row r="40" spans="1:7" ht="54.95" customHeight="1" x14ac:dyDescent="0.4">
      <c r="A40" s="109"/>
      <c r="B40" s="12">
        <v>34</v>
      </c>
      <c r="C40" s="7" t="s">
        <v>29</v>
      </c>
      <c r="D40" s="32">
        <v>1</v>
      </c>
      <c r="E40" s="32">
        <v>2</v>
      </c>
      <c r="F40" s="61" t="s">
        <v>150</v>
      </c>
      <c r="G40" s="10"/>
    </row>
    <row r="41" spans="1:7" ht="54.95" customHeight="1" x14ac:dyDescent="0.4">
      <c r="A41" s="109"/>
      <c r="B41" s="12">
        <v>35</v>
      </c>
      <c r="C41" s="7" t="s">
        <v>30</v>
      </c>
      <c r="D41" s="32">
        <v>3</v>
      </c>
      <c r="E41" s="32">
        <v>0</v>
      </c>
      <c r="F41" s="50"/>
      <c r="G41" s="10"/>
    </row>
    <row r="42" spans="1:7" ht="54.95" customHeight="1" x14ac:dyDescent="0.4">
      <c r="A42" s="110"/>
      <c r="B42" s="12">
        <v>36</v>
      </c>
      <c r="C42" s="7" t="s">
        <v>31</v>
      </c>
      <c r="D42" s="32">
        <v>3</v>
      </c>
      <c r="E42" s="32">
        <v>0</v>
      </c>
      <c r="F42" s="50"/>
      <c r="G42" s="10"/>
    </row>
    <row r="43" spans="1:7" ht="54.95" customHeight="1" x14ac:dyDescent="0.4">
      <c r="A43" s="111" t="s">
        <v>32</v>
      </c>
      <c r="B43" s="12">
        <v>37</v>
      </c>
      <c r="C43" s="22" t="s">
        <v>33</v>
      </c>
      <c r="D43" s="32">
        <v>3</v>
      </c>
      <c r="E43" s="32">
        <v>0</v>
      </c>
      <c r="F43" s="50"/>
      <c r="G43" s="10"/>
    </row>
    <row r="44" spans="1:7" ht="54.95" customHeight="1" x14ac:dyDescent="0.4">
      <c r="A44" s="112"/>
      <c r="B44" s="12">
        <v>38</v>
      </c>
      <c r="C44" s="22" t="s">
        <v>34</v>
      </c>
      <c r="D44" s="32">
        <v>3</v>
      </c>
      <c r="E44" s="32">
        <v>0</v>
      </c>
      <c r="F44" s="33" t="s">
        <v>146</v>
      </c>
      <c r="G44" s="10"/>
    </row>
    <row r="45" spans="1:7" ht="54.95" customHeight="1" x14ac:dyDescent="0.4">
      <c r="A45" s="112"/>
      <c r="B45" s="12">
        <v>39</v>
      </c>
      <c r="C45" s="22" t="s">
        <v>35</v>
      </c>
      <c r="D45" s="32">
        <v>3</v>
      </c>
      <c r="E45" s="32">
        <v>0</v>
      </c>
      <c r="F45" s="61" t="s">
        <v>147</v>
      </c>
      <c r="G45" s="10"/>
    </row>
    <row r="46" spans="1:7" ht="54.95" customHeight="1" x14ac:dyDescent="0.4">
      <c r="A46" s="112"/>
      <c r="B46" s="12">
        <v>40</v>
      </c>
      <c r="C46" s="22" t="s">
        <v>36</v>
      </c>
      <c r="D46" s="32">
        <v>3</v>
      </c>
      <c r="E46" s="32">
        <v>0</v>
      </c>
      <c r="F46" s="50"/>
      <c r="G46" s="10"/>
    </row>
    <row r="47" spans="1:7" ht="54.95" customHeight="1" x14ac:dyDescent="0.4">
      <c r="A47" s="113"/>
      <c r="B47" s="12">
        <v>41</v>
      </c>
      <c r="C47" s="22" t="s">
        <v>37</v>
      </c>
      <c r="D47" s="32">
        <v>3</v>
      </c>
      <c r="E47" s="32">
        <v>0</v>
      </c>
      <c r="F47" s="50"/>
      <c r="G47" s="10"/>
    </row>
    <row r="48" spans="1:7" ht="54.95" customHeight="1" x14ac:dyDescent="0.4">
      <c r="A48" s="111" t="s">
        <v>38</v>
      </c>
      <c r="B48" s="12">
        <v>42</v>
      </c>
      <c r="C48" s="7" t="s">
        <v>39</v>
      </c>
      <c r="D48" s="32">
        <v>3</v>
      </c>
      <c r="E48" s="32">
        <v>0</v>
      </c>
      <c r="F48" s="50"/>
      <c r="G48" s="10"/>
    </row>
    <row r="49" spans="1:7" ht="54.95" customHeight="1" x14ac:dyDescent="0.4">
      <c r="A49" s="112"/>
      <c r="B49" s="12">
        <v>43</v>
      </c>
      <c r="C49" s="7" t="s">
        <v>40</v>
      </c>
      <c r="D49" s="32">
        <v>3</v>
      </c>
      <c r="E49" s="32">
        <v>0</v>
      </c>
      <c r="F49" s="50"/>
      <c r="G49" s="10"/>
    </row>
    <row r="50" spans="1:7" ht="54.95" customHeight="1" x14ac:dyDescent="0.4">
      <c r="A50" s="112"/>
      <c r="B50" s="12">
        <v>44</v>
      </c>
      <c r="C50" s="7" t="s">
        <v>41</v>
      </c>
      <c r="D50" s="32">
        <v>3</v>
      </c>
      <c r="E50" s="32">
        <v>0</v>
      </c>
      <c r="F50" s="50"/>
      <c r="G50" s="10"/>
    </row>
    <row r="51" spans="1:7" ht="54.95" customHeight="1" x14ac:dyDescent="0.4">
      <c r="A51" s="112"/>
      <c r="B51" s="12">
        <v>45</v>
      </c>
      <c r="C51" s="7" t="s">
        <v>42</v>
      </c>
      <c r="D51" s="32">
        <v>3</v>
      </c>
      <c r="E51" s="32">
        <v>0</v>
      </c>
      <c r="F51" s="50"/>
      <c r="G51" s="10"/>
    </row>
    <row r="52" spans="1:7" ht="54.95" customHeight="1" x14ac:dyDescent="0.4">
      <c r="A52" s="114"/>
      <c r="B52" s="12">
        <v>46</v>
      </c>
      <c r="C52" s="7" t="s">
        <v>43</v>
      </c>
      <c r="D52" s="32">
        <v>2</v>
      </c>
      <c r="E52" s="32">
        <v>1</v>
      </c>
      <c r="F52" s="50"/>
      <c r="G52" s="10"/>
    </row>
  </sheetData>
  <mergeCells count="8">
    <mergeCell ref="A33:A42"/>
    <mergeCell ref="A43:A47"/>
    <mergeCell ref="A48:A52"/>
    <mergeCell ref="A4:B4"/>
    <mergeCell ref="A7:A8"/>
    <mergeCell ref="A9:A13"/>
    <mergeCell ref="A14:A25"/>
    <mergeCell ref="A26:A32"/>
  </mergeCells>
  <phoneticPr fontId="2"/>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70E385D7-F7CF-497F-80FF-792B68960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585797-51B8-4E2C-A6C2-0301461D3C7E}">
  <ds:schemaRefs>
    <ds:schemaRef ds:uri="http://schemas.microsoft.com/sharepoint/v3/contenttype/forms"/>
  </ds:schemaRefs>
</ds:datastoreItem>
</file>

<file path=customXml/itemProps3.xml><?xml version="1.0" encoding="utf-8"?>
<ds:datastoreItem xmlns:ds="http://schemas.openxmlformats.org/officeDocument/2006/customXml" ds:itemID="{55FEF566-77B5-49EC-A846-8B5306451B72}">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（別紙４）自己評価総括表（公表）</vt:lpstr>
      <vt:lpstr>（別紙５）保護者評価集計シート（公表）</vt:lpstr>
      <vt:lpstr>（別紙６）訪問施設先評価集計シート（公表）</vt:lpstr>
      <vt:lpstr>（別紙７）事業者用自己評価シート（公表）</vt:lpstr>
      <vt:lpstr>'（別紙４）自己評価総括表（公表）'!Print_Area</vt:lpstr>
      <vt:lpstr>'（別紙５）保護者評価集計シート（公表）'!Print_Area</vt:lpstr>
      <vt:lpstr>'（別紙６）訪問施設先評価集計シート（公表）'!Print_Area</vt:lpstr>
      <vt:lpstr>'（別紙７）事業者用自己評価シート（公表）'!Print_Area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保育所等訪問支援自己評価・保護者評価・訪問先施設評価</dc:title>
  <dc:subject/>
  <dc:creator/>
  <cp:keywords/>
  <dc:description/>
  <cp:lastModifiedBy/>
  <cp:revision>1</cp:revision>
  <dcterms:created xsi:type="dcterms:W3CDTF">2024-07-10T04:20:20Z</dcterms:created>
  <dcterms:modified xsi:type="dcterms:W3CDTF">2026-03-30T23:58:32Z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